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540"/>
  </bookViews>
  <sheets>
    <sheet name="表10.1" sheetId="4" r:id="rId1"/>
  </sheets>
  <calcPr calcId="125725"/>
</workbook>
</file>

<file path=xl/calcChain.xml><?xml version="1.0" encoding="utf-8"?>
<calcChain xmlns="http://schemas.openxmlformats.org/spreadsheetml/2006/main">
  <c r="C43" i="4"/>
  <c r="C41"/>
  <c r="C25"/>
  <c r="C6"/>
  <c r="C5" l="1"/>
</calcChain>
</file>

<file path=xl/sharedStrings.xml><?xml version="1.0" encoding="utf-8"?>
<sst xmlns="http://schemas.openxmlformats.org/spreadsheetml/2006/main" count="55" uniqueCount="53">
  <si>
    <t>附表1</t>
  </si>
  <si>
    <t>单位：万元</t>
  </si>
  <si>
    <t>序号</t>
  </si>
  <si>
    <t>财政资金名称</t>
  </si>
  <si>
    <t>年初计划数</t>
  </si>
  <si>
    <t>年中数</t>
  </si>
  <si>
    <t>年终数</t>
  </si>
  <si>
    <t>合    计</t>
  </si>
  <si>
    <t>一</t>
  </si>
  <si>
    <t>中央财政资金小计</t>
  </si>
  <si>
    <t>中央财政专项扶贫资金</t>
  </si>
  <si>
    <t>农村综合改革转移支付</t>
  </si>
  <si>
    <t>农村危房改造补助资金</t>
  </si>
  <si>
    <t>产粮大县奖励资金</t>
  </si>
  <si>
    <t>旅游发展基金</t>
  </si>
  <si>
    <t>中央预算内投资用于“三农”建设部分（不包括重大引调水工程、重点水源工程、江河湖泊治理骨干重大工程、跨界河流开发治理工程、新建大型灌区、大中型灌区续建配套和节水改造、大中型病险水库水闸除险加固、生态建设方面的支出）</t>
  </si>
  <si>
    <t>其他</t>
  </si>
  <si>
    <t>二</t>
  </si>
  <si>
    <t>省级财政资金小计</t>
  </si>
  <si>
    <t>扶贫专项资金</t>
  </si>
  <si>
    <t>重大水利工程建设专项资金</t>
  </si>
  <si>
    <t>农村综合改革转移支付（村级运转及运行维护资金除外）</t>
  </si>
  <si>
    <t>环境保护专项资金（农村环境连片综合整治整省推进部分）</t>
  </si>
  <si>
    <t>农村公路道路建设省级投入资金</t>
  </si>
  <si>
    <t xml:space="preserve"> </t>
  </si>
  <si>
    <t>农村发展专项资金</t>
  </si>
  <si>
    <t>预算内基本建设专项资金（用于“农、林、水”建设部分）</t>
  </si>
  <si>
    <t>旅游发展专项资金（支持乡村旅游建设部分）</t>
  </si>
  <si>
    <t>三</t>
  </si>
  <si>
    <t>市级财政资金小计</t>
  </si>
  <si>
    <t>市财政专项资金</t>
  </si>
  <si>
    <t>四</t>
  </si>
  <si>
    <t>县级财政资金小计</t>
  </si>
  <si>
    <t>县财政投入专项扶贫资金</t>
  </si>
  <si>
    <t>城步县2020年财政涉农资金统筹整合使用实施方案项目资金来源表</t>
  </si>
  <si>
    <t>水利发展资金</t>
  </si>
  <si>
    <t>农业生产发展资金</t>
  </si>
  <si>
    <t>林业改革资金</t>
  </si>
  <si>
    <t>林业生态保护恢复资金（草原生态修复治理补助资金部分）</t>
  </si>
  <si>
    <t>农村环境整治资金</t>
  </si>
  <si>
    <t>车辆购置税收入补助地方用于一般公路建设项目资金（支持农村公路部分）</t>
  </si>
  <si>
    <t>农村危房改造补助资金（农村危房改造部分）</t>
  </si>
  <si>
    <t>中央专项彩票公益金支持扶贫资金</t>
  </si>
  <si>
    <t>生猪（牛羊）调出大县奖励资金（省级统筹部分）</t>
  </si>
  <si>
    <t>农业资源及生态保护补助资金（对农民的直接补贴除外）</t>
  </si>
  <si>
    <t>服务业发展专项资金（支持新农村现代流通服务网络工程部分）</t>
  </si>
  <si>
    <t>现代农业发展专项</t>
  </si>
  <si>
    <t>农田建设专项</t>
  </si>
  <si>
    <t>农村安全饮水巩固提升工程资金</t>
  </si>
  <si>
    <t>林业生态保护修复及发展专项</t>
  </si>
  <si>
    <t>省开放型经济与流通产业发展专项资金（支持农村流通产业基础设施建设部分）</t>
  </si>
  <si>
    <t>农田建设补助资金</t>
    <phoneticPr fontId="10" type="noConversion"/>
  </si>
  <si>
    <t>需修改</t>
    <phoneticPr fontId="10" type="noConversion"/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</si>
</sst>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_);[Red]\(0\)"/>
  </numFmts>
  <fonts count="18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9"/>
      <name val="宋体"/>
      <charset val="134"/>
      <scheme val="minor"/>
    </font>
    <font>
      <sz val="9"/>
      <color indexed="8"/>
      <name val="仿宋_GB2312"/>
      <charset val="134"/>
    </font>
    <font>
      <b/>
      <sz val="9"/>
      <color indexed="8"/>
      <name val="黑体"/>
      <charset val="134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name val="仿宋_GB2312"/>
      <charset val="134"/>
    </font>
    <font>
      <sz val="9"/>
      <name val="仿宋_GB2312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6">
    <xf numFmtId="0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7" fillId="0" borderId="0"/>
    <xf numFmtId="0" fontId="16" fillId="0" borderId="0">
      <alignment vertical="center"/>
    </xf>
    <xf numFmtId="0" fontId="17" fillId="0" borderId="0" applyProtection="0"/>
    <xf numFmtId="0" fontId="16" fillId="0" borderId="0"/>
    <xf numFmtId="0" fontId="16" fillId="0" borderId="0"/>
    <xf numFmtId="0" fontId="17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8" fillId="0" borderId="2" xfId="10" applyNumberFormat="1" applyFont="1" applyFill="1" applyBorder="1" applyAlignment="1">
      <alignment horizontal="center" vertical="center" wrapText="1"/>
    </xf>
    <xf numFmtId="0" fontId="9" fillId="0" borderId="2" xfId="1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1" fillId="0" borderId="2" xfId="10" applyNumberFormat="1" applyFont="1" applyFill="1" applyBorder="1" applyAlignment="1">
      <alignment horizontal="center" vertical="center" wrapText="1"/>
    </xf>
    <xf numFmtId="0" fontId="12" fillId="0" borderId="2" xfId="10" applyNumberFormat="1" applyFont="1" applyFill="1" applyBorder="1" applyAlignment="1">
      <alignment horizontal="center" vertical="center" wrapText="1"/>
    </xf>
    <xf numFmtId="0" fontId="1" fillId="0" borderId="2" xfId="1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3" fillId="0" borderId="2" xfId="0" applyFont="1" applyBorder="1" applyAlignment="1">
      <alignment horizontal="center" vertical="center"/>
    </xf>
    <xf numFmtId="0" fontId="1" fillId="0" borderId="2" xfId="2" applyFont="1" applyBorder="1" applyAlignment="1">
      <alignment horizontal="center" vertical="center"/>
    </xf>
    <xf numFmtId="177" fontId="12" fillId="3" borderId="2" xfId="10" applyNumberFormat="1" applyFont="1" applyFill="1" applyBorder="1" applyAlignment="1">
      <alignment horizontal="center" vertical="center" wrapText="1"/>
    </xf>
    <xf numFmtId="176" fontId="14" fillId="3" borderId="2" xfId="0" applyNumberFormat="1" applyFont="1" applyFill="1" applyBorder="1" applyAlignment="1">
      <alignment horizontal="center" vertical="center" wrapText="1"/>
    </xf>
    <xf numFmtId="177" fontId="11" fillId="3" borderId="2" xfId="10" applyNumberFormat="1" applyFont="1" applyFill="1" applyBorder="1" applyAlignment="1">
      <alignment horizontal="center" vertical="center" wrapText="1"/>
    </xf>
    <xf numFmtId="176" fontId="15" fillId="3" borderId="2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6">
    <cellStyle name="常规" xfId="0" builtinId="0"/>
    <cellStyle name="常规 10" xfId="9"/>
    <cellStyle name="常规 2" xfId="10"/>
    <cellStyle name="常规 2 2" xfId="8"/>
    <cellStyle name="常规 2 2 2" xfId="4"/>
    <cellStyle name="常规 2 2 3" xfId="5"/>
    <cellStyle name="常规 2_2-1统计表_1" xfId="7"/>
    <cellStyle name="常规 3" xfId="11"/>
    <cellStyle name="常规 3 2" xfId="6"/>
    <cellStyle name="常规 4" xfId="12"/>
    <cellStyle name="常规 4 2" xfId="13"/>
    <cellStyle name="常规 5" xfId="14"/>
    <cellStyle name="常规 6" xfId="1"/>
    <cellStyle name="常规 7" xfId="15"/>
    <cellStyle name="常规 8" xfId="2"/>
    <cellStyle name="常规 9" xfId="3"/>
  </cellStyles>
  <dxfs count="0"/>
  <tableStyles count="0" defaultTableStyle="TableStyleMedium2" defaultPivotStyle="PivotStyleMedium9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8"/>
  <sheetViews>
    <sheetView tabSelected="1" topLeftCell="A10" workbookViewId="0">
      <selection activeCell="H39" sqref="H39"/>
    </sheetView>
  </sheetViews>
  <sheetFormatPr defaultColWidth="9" defaultRowHeight="13.5"/>
  <cols>
    <col min="2" max="2" width="57" customWidth="1"/>
    <col min="5" max="5" width="11.375" customWidth="1"/>
  </cols>
  <sheetData>
    <row r="1" spans="1:5">
      <c r="A1" t="s">
        <v>0</v>
      </c>
      <c r="C1" s="3"/>
      <c r="E1" s="4"/>
    </row>
    <row r="2" spans="1:5" ht="21" customHeight="1">
      <c r="A2" s="23" t="s">
        <v>34</v>
      </c>
      <c r="B2" s="24"/>
      <c r="C2" s="24"/>
      <c r="D2" s="24"/>
      <c r="E2" s="25"/>
    </row>
    <row r="3" spans="1:5">
      <c r="A3" s="26" t="s">
        <v>1</v>
      </c>
      <c r="B3" s="26"/>
      <c r="C3" s="27"/>
      <c r="D3" s="26"/>
      <c r="E3" s="28"/>
    </row>
    <row r="4" spans="1:5" s="1" customFormat="1" ht="12.95" customHeight="1">
      <c r="A4" s="5" t="s">
        <v>2</v>
      </c>
      <c r="B4" s="5" t="s">
        <v>3</v>
      </c>
      <c r="C4" s="5" t="s">
        <v>4</v>
      </c>
      <c r="D4" s="6" t="s">
        <v>5</v>
      </c>
      <c r="E4" s="7" t="s">
        <v>6</v>
      </c>
    </row>
    <row r="5" spans="1:5" s="1" customFormat="1" ht="12.95" customHeight="1">
      <c r="A5" s="8"/>
      <c r="B5" s="9" t="s">
        <v>7</v>
      </c>
      <c r="C5" s="10">
        <f>C6+C25+C41+C43</f>
        <v>30469.854400000004</v>
      </c>
      <c r="D5" s="10"/>
      <c r="E5" s="11"/>
    </row>
    <row r="6" spans="1:5" s="1" customFormat="1" ht="12.95" customHeight="1">
      <c r="A6" s="12" t="s">
        <v>8</v>
      </c>
      <c r="B6" s="13" t="s">
        <v>9</v>
      </c>
      <c r="C6" s="10">
        <f>SUM(C7:C24)</f>
        <v>23267.754400000002</v>
      </c>
      <c r="D6" s="10"/>
      <c r="E6" s="11"/>
    </row>
    <row r="7" spans="1:5" s="1" customFormat="1" ht="12.95" customHeight="1">
      <c r="A7" s="8">
        <v>1</v>
      </c>
      <c r="B7" s="8" t="s">
        <v>10</v>
      </c>
      <c r="C7" s="10">
        <v>6074</v>
      </c>
      <c r="D7" s="14"/>
      <c r="E7" s="11"/>
    </row>
    <row r="8" spans="1:5" s="1" customFormat="1" ht="24" customHeight="1">
      <c r="A8" s="8">
        <v>2</v>
      </c>
      <c r="B8" s="8" t="s">
        <v>35</v>
      </c>
      <c r="C8" s="10">
        <v>2334</v>
      </c>
      <c r="D8" s="14"/>
      <c r="E8" s="11"/>
    </row>
    <row r="9" spans="1:5" s="1" customFormat="1" ht="11.25">
      <c r="A9" s="8">
        <v>3</v>
      </c>
      <c r="B9" s="8" t="s">
        <v>36</v>
      </c>
      <c r="C9" s="10">
        <v>775</v>
      </c>
      <c r="D9" s="14"/>
      <c r="E9" s="11"/>
    </row>
    <row r="10" spans="1:5" s="1" customFormat="1" ht="12.95" customHeight="1">
      <c r="A10" s="8">
        <v>4</v>
      </c>
      <c r="B10" s="8" t="s">
        <v>37</v>
      </c>
      <c r="C10" s="10">
        <v>793.7</v>
      </c>
      <c r="D10" s="14"/>
      <c r="E10" s="11"/>
    </row>
    <row r="11" spans="1:5" s="1" customFormat="1" ht="12.95" customHeight="1">
      <c r="A11" s="8">
        <v>5</v>
      </c>
      <c r="B11" s="8" t="s">
        <v>51</v>
      </c>
      <c r="C11" s="15">
        <v>2573</v>
      </c>
      <c r="D11" s="14"/>
      <c r="E11" s="11"/>
    </row>
    <row r="12" spans="1:5" s="1" customFormat="1" ht="12.95" customHeight="1">
      <c r="A12" s="8">
        <v>6</v>
      </c>
      <c r="B12" s="8" t="s">
        <v>11</v>
      </c>
      <c r="C12" s="10">
        <v>390</v>
      </c>
      <c r="D12" s="14"/>
      <c r="E12" s="11"/>
    </row>
    <row r="13" spans="1:5" s="1" customFormat="1" ht="12.95" customHeight="1">
      <c r="A13" s="8">
        <v>7</v>
      </c>
      <c r="B13" s="8" t="s">
        <v>38</v>
      </c>
      <c r="C13" s="10">
        <v>2582</v>
      </c>
      <c r="D13" s="14"/>
      <c r="E13" s="11"/>
    </row>
    <row r="14" spans="1:5" s="1" customFormat="1" ht="12.95" customHeight="1">
      <c r="A14" s="8">
        <v>8</v>
      </c>
      <c r="B14" s="8" t="s">
        <v>39</v>
      </c>
      <c r="C14" s="10">
        <v>209</v>
      </c>
      <c r="D14" s="14"/>
      <c r="E14" s="11"/>
    </row>
    <row r="15" spans="1:5" s="1" customFormat="1" ht="12.95" customHeight="1">
      <c r="A15" s="8">
        <v>9</v>
      </c>
      <c r="B15" s="8" t="s">
        <v>40</v>
      </c>
      <c r="C15" s="10">
        <v>5347</v>
      </c>
      <c r="D15" s="14"/>
      <c r="E15" s="11"/>
    </row>
    <row r="16" spans="1:5" s="1" customFormat="1" ht="12.95" customHeight="1">
      <c r="A16" s="8">
        <v>10</v>
      </c>
      <c r="B16" s="8" t="s">
        <v>41</v>
      </c>
      <c r="C16" s="10">
        <v>1693.8431</v>
      </c>
      <c r="D16" s="14"/>
      <c r="E16" s="11"/>
    </row>
    <row r="17" spans="1:5" s="1" customFormat="1" ht="12.95" customHeight="1">
      <c r="A17" s="8">
        <v>11</v>
      </c>
      <c r="B17" s="8" t="s">
        <v>42</v>
      </c>
      <c r="C17" s="10">
        <v>0</v>
      </c>
      <c r="D17" s="14"/>
      <c r="E17" s="11"/>
    </row>
    <row r="18" spans="1:5" s="1" customFormat="1" ht="12.95" customHeight="1">
      <c r="A18" s="8">
        <v>12</v>
      </c>
      <c r="B18" s="8" t="s">
        <v>13</v>
      </c>
      <c r="C18" s="10">
        <v>0</v>
      </c>
      <c r="D18" s="14"/>
      <c r="E18" s="11"/>
    </row>
    <row r="19" spans="1:5" s="1" customFormat="1" ht="12.95" customHeight="1">
      <c r="A19" s="8">
        <v>13</v>
      </c>
      <c r="B19" s="8" t="s">
        <v>43</v>
      </c>
      <c r="C19" s="10">
        <v>0</v>
      </c>
      <c r="D19" s="14"/>
      <c r="E19" s="11"/>
    </row>
    <row r="20" spans="1:5" s="1" customFormat="1" ht="12.95" customHeight="1">
      <c r="A20" s="8">
        <v>14</v>
      </c>
      <c r="B20" s="8" t="s">
        <v>44</v>
      </c>
      <c r="C20" s="10">
        <v>0</v>
      </c>
      <c r="D20" s="14"/>
      <c r="E20" s="11"/>
    </row>
    <row r="21" spans="1:5" s="1" customFormat="1" ht="12.95" customHeight="1">
      <c r="A21" s="8">
        <v>15</v>
      </c>
      <c r="B21" s="8" t="s">
        <v>45</v>
      </c>
      <c r="C21" s="10">
        <v>0</v>
      </c>
      <c r="D21" s="14"/>
      <c r="E21" s="11"/>
    </row>
    <row r="22" spans="1:5" s="1" customFormat="1" ht="12.95" customHeight="1">
      <c r="A22" s="8">
        <v>16</v>
      </c>
      <c r="B22" s="8" t="s">
        <v>14</v>
      </c>
      <c r="C22" s="10">
        <v>375</v>
      </c>
      <c r="D22" s="14"/>
      <c r="E22" s="11"/>
    </row>
    <row r="23" spans="1:5" s="1" customFormat="1" ht="38.1" customHeight="1">
      <c r="A23" s="8">
        <v>17</v>
      </c>
      <c r="B23" s="8" t="s">
        <v>15</v>
      </c>
      <c r="C23" s="10">
        <v>56</v>
      </c>
      <c r="D23" s="14"/>
      <c r="E23" s="11"/>
    </row>
    <row r="24" spans="1:5" s="1" customFormat="1" ht="12.95" customHeight="1">
      <c r="A24" s="8">
        <v>18</v>
      </c>
      <c r="B24" s="8" t="s">
        <v>16</v>
      </c>
      <c r="C24" s="10">
        <v>65.211299999999994</v>
      </c>
      <c r="D24" s="14"/>
      <c r="E24" s="11" t="s">
        <v>52</v>
      </c>
    </row>
    <row r="25" spans="1:5" s="1" customFormat="1" ht="12.95" customHeight="1">
      <c r="A25" s="13" t="s">
        <v>17</v>
      </c>
      <c r="B25" s="13" t="s">
        <v>18</v>
      </c>
      <c r="C25" s="10">
        <f>SUM(C26:C40)</f>
        <v>7202.1000000000013</v>
      </c>
      <c r="D25" s="10"/>
      <c r="E25" s="16"/>
    </row>
    <row r="26" spans="1:5" s="1" customFormat="1" ht="12.95" customHeight="1">
      <c r="A26" s="8">
        <v>1</v>
      </c>
      <c r="B26" s="8" t="s">
        <v>19</v>
      </c>
      <c r="C26" s="10">
        <v>4663.2820000000002</v>
      </c>
      <c r="D26" s="18"/>
      <c r="E26" s="11" t="s">
        <v>24</v>
      </c>
    </row>
    <row r="27" spans="1:5" s="1" customFormat="1" ht="12.95" customHeight="1">
      <c r="A27" s="8">
        <v>2</v>
      </c>
      <c r="B27" s="8" t="s">
        <v>20</v>
      </c>
      <c r="C27" s="10">
        <v>108</v>
      </c>
      <c r="D27" s="18"/>
      <c r="E27" s="11"/>
    </row>
    <row r="28" spans="1:5" s="1" customFormat="1" ht="12.95" customHeight="1">
      <c r="A28" s="8">
        <v>3</v>
      </c>
      <c r="B28" s="8" t="s">
        <v>46</v>
      </c>
      <c r="C28" s="10">
        <v>1058.6400000000001</v>
      </c>
      <c r="D28" s="18"/>
      <c r="E28" s="11"/>
    </row>
    <row r="29" spans="1:5" s="1" customFormat="1" ht="12.95" customHeight="1">
      <c r="A29" s="8">
        <v>4</v>
      </c>
      <c r="B29" s="8" t="s">
        <v>47</v>
      </c>
      <c r="C29" s="10">
        <v>0</v>
      </c>
      <c r="D29" s="18"/>
      <c r="E29" s="11"/>
    </row>
    <row r="30" spans="1:5" s="1" customFormat="1" ht="12.95" customHeight="1">
      <c r="A30" s="8">
        <v>5</v>
      </c>
      <c r="B30" s="8" t="s">
        <v>21</v>
      </c>
      <c r="C30" s="10">
        <v>0</v>
      </c>
      <c r="D30" s="18"/>
      <c r="E30" s="11"/>
    </row>
    <row r="31" spans="1:5" s="1" customFormat="1" ht="12.95" customHeight="1">
      <c r="A31" s="8">
        <v>6</v>
      </c>
      <c r="B31" s="8" t="s">
        <v>22</v>
      </c>
      <c r="C31" s="17">
        <v>988.54700000000003</v>
      </c>
      <c r="D31" s="18"/>
      <c r="E31" s="11"/>
    </row>
    <row r="32" spans="1:5" s="1" customFormat="1" ht="12.95" customHeight="1">
      <c r="A32" s="8">
        <v>7</v>
      </c>
      <c r="B32" s="8" t="s">
        <v>23</v>
      </c>
      <c r="C32" s="10">
        <v>0</v>
      </c>
      <c r="D32" s="18"/>
      <c r="E32" s="11"/>
    </row>
    <row r="33" spans="1:5" s="1" customFormat="1" ht="12.95" customHeight="1">
      <c r="A33" s="8">
        <v>8</v>
      </c>
      <c r="B33" s="8" t="s">
        <v>12</v>
      </c>
      <c r="C33" s="10">
        <v>0</v>
      </c>
      <c r="D33" s="18"/>
      <c r="E33" s="11"/>
    </row>
    <row r="34" spans="1:5" s="1" customFormat="1" ht="12.95" customHeight="1">
      <c r="A34" s="8">
        <v>9</v>
      </c>
      <c r="B34" s="8" t="s">
        <v>48</v>
      </c>
      <c r="C34" s="10">
        <v>0</v>
      </c>
      <c r="D34" s="18"/>
      <c r="E34" s="11"/>
    </row>
    <row r="35" spans="1:5" s="1" customFormat="1" ht="12.95" customHeight="1">
      <c r="A35" s="8">
        <v>10</v>
      </c>
      <c r="B35" s="8" t="s">
        <v>25</v>
      </c>
      <c r="C35" s="10">
        <v>0</v>
      </c>
      <c r="D35" s="18"/>
      <c r="E35" s="11"/>
    </row>
    <row r="36" spans="1:5" s="1" customFormat="1" ht="12.95" customHeight="1">
      <c r="A36" s="8">
        <v>11</v>
      </c>
      <c r="B36" s="8" t="s">
        <v>49</v>
      </c>
      <c r="C36" s="10">
        <v>380</v>
      </c>
      <c r="D36" s="18"/>
      <c r="E36" s="11"/>
    </row>
    <row r="37" spans="1:5" s="1" customFormat="1" ht="12.95" customHeight="1">
      <c r="A37" s="8">
        <v>12</v>
      </c>
      <c r="B37" s="8" t="s">
        <v>26</v>
      </c>
      <c r="C37" s="10">
        <v>0</v>
      </c>
      <c r="D37" s="18"/>
      <c r="E37" s="11"/>
    </row>
    <row r="38" spans="1:5" s="1" customFormat="1" ht="26.1" customHeight="1">
      <c r="A38" s="8">
        <v>13</v>
      </c>
      <c r="B38" s="8" t="s">
        <v>27</v>
      </c>
      <c r="C38" s="10">
        <v>0</v>
      </c>
      <c r="D38" s="18"/>
      <c r="E38" s="11"/>
    </row>
    <row r="39" spans="1:5" s="1" customFormat="1" ht="12.95" customHeight="1">
      <c r="A39" s="8">
        <v>14</v>
      </c>
      <c r="B39" s="8" t="s">
        <v>50</v>
      </c>
      <c r="C39" s="10">
        <v>0</v>
      </c>
      <c r="D39" s="18"/>
      <c r="E39" s="11"/>
    </row>
    <row r="40" spans="1:5" s="1" customFormat="1" ht="12.95" customHeight="1">
      <c r="A40" s="8">
        <v>15</v>
      </c>
      <c r="B40" s="8" t="s">
        <v>16</v>
      </c>
      <c r="C40" s="10">
        <v>3.6309999999999998</v>
      </c>
      <c r="D40" s="18"/>
      <c r="E40" s="11" t="s">
        <v>52</v>
      </c>
    </row>
    <row r="41" spans="1:5" s="1" customFormat="1" ht="12.95" customHeight="1">
      <c r="A41" s="19" t="s">
        <v>28</v>
      </c>
      <c r="B41" s="20" t="s">
        <v>29</v>
      </c>
      <c r="C41" s="5">
        <f>SUM(C42)</f>
        <v>0</v>
      </c>
      <c r="D41" s="18"/>
      <c r="E41" s="7"/>
    </row>
    <row r="42" spans="1:5" s="1" customFormat="1" ht="12.95" customHeight="1">
      <c r="A42" s="21"/>
      <c r="B42" s="22" t="s">
        <v>30</v>
      </c>
      <c r="C42" s="10">
        <v>0</v>
      </c>
      <c r="D42" s="18"/>
      <c r="E42" s="11"/>
    </row>
    <row r="43" spans="1:5" s="1" customFormat="1" ht="12.95" customHeight="1">
      <c r="A43" s="13" t="s">
        <v>31</v>
      </c>
      <c r="B43" s="13" t="s">
        <v>32</v>
      </c>
      <c r="C43" s="5">
        <f>C44</f>
        <v>0</v>
      </c>
      <c r="D43" s="18"/>
      <c r="E43" s="11"/>
    </row>
    <row r="44" spans="1:5" s="1" customFormat="1" ht="12.95" customHeight="1">
      <c r="A44" s="16"/>
      <c r="B44" s="22" t="s">
        <v>33</v>
      </c>
      <c r="C44" s="10">
        <v>0</v>
      </c>
      <c r="D44" s="18"/>
      <c r="E44" s="11"/>
    </row>
    <row r="45" spans="1:5" s="2" customFormat="1" ht="12.95" customHeight="1"/>
    <row r="46" spans="1:5" s="1" customFormat="1" ht="12.95" customHeight="1"/>
    <row r="47" spans="1:5" s="1" customFormat="1" ht="12.95" customHeight="1"/>
    <row r="48" spans="1:5" s="1" customFormat="1" ht="12.95" customHeight="1"/>
  </sheetData>
  <mergeCells count="2">
    <mergeCell ref="A2:E2"/>
    <mergeCell ref="A3:E3"/>
  </mergeCells>
  <phoneticPr fontId="10" type="noConversion"/>
  <printOptions horizontalCentered="1" verticalCentered="1"/>
  <pageMargins left="0.30694444444444402" right="0.30694444444444402" top="0.75138888888888899" bottom="0.75138888888888899" header="0.29861111111111099" footer="0.29861111111111099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表10.1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李卫东 10.104.98.162</dc:creator>
  <cp:lastModifiedBy>xbany</cp:lastModifiedBy>
  <cp:lastPrinted>2017-12-29T11:42:00Z</cp:lastPrinted>
  <dcterms:created xsi:type="dcterms:W3CDTF">2017-12-29T05:08:00Z</dcterms:created>
  <dcterms:modified xsi:type="dcterms:W3CDTF">2020-05-27T08:33:28Z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  <property fmtid="{D5CDD505-2E9C-101B-9397-08002B2CF9AE}" pid="3" name="KSORubyTemplateID" linkTarget="0">
    <vt:lpwstr>14</vt:lpwstr>
  </property>
</Properties>
</file>