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<sst xmlns="http://schemas.openxmlformats.org/spreadsheetml/2006/main" count="563" uniqueCount="262">
  <si>
    <t>2019年第五批涉农整合资金项目计划安排表</t>
  </si>
  <si>
    <t>序号</t>
  </si>
  <si>
    <t>项目单位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</si>
  <si>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</si>
  <si>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</si>
  <si>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</si>
  <si>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</si>
  <si>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</si>
  <si>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</si>
  <si>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</si>
  <si>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资金属性</t>
  </si>
  <si>
    <t>备  注</t>
  </si>
  <si>
    <t>总计</t>
  </si>
  <si>
    <t>儒林镇白蓼洲村</t>
  </si>
  <si>
    <t>产业发展</t>
  </si>
  <si>
    <t>种植业</t>
  </si>
  <si>
    <t>种植峒茶20亩、种植无公害延季蔬菜（黄瓜、茄子、苦瓜、芋头等）30亩、建立山兔养殖场一处（养殖山兔100对），苗乡手工布鞋厂实现入股分红,发展壮大村级集体经济。</t>
  </si>
  <si>
    <t>年增加村级集体经济收入5万元</t>
  </si>
  <si>
    <t>县农业农村水利局</t>
  </si>
  <si>
    <t>白蓼洲村</t>
  </si>
  <si>
    <t>茅坪镇联龙村</t>
  </si>
  <si>
    <t>发展种植猕猴桃30亩，种植金银花20亩，发展壮大村级集体经济。</t>
  </si>
  <si>
    <t>联龙村</t>
  </si>
  <si>
    <t>茅坪镇七里山村</t>
  </si>
  <si>
    <t>种养业</t>
  </si>
  <si>
    <t>建立猕猴桃+林下土鸡生态农业基地，发展猕猴桃种植30亩，养鸡5000羽，发展壮大村级集体经济。</t>
  </si>
  <si>
    <t>七里山村</t>
  </si>
  <si>
    <t>蒋坊乡竹联村</t>
  </si>
  <si>
    <t>加工业</t>
  </si>
  <si>
    <t>成立竹联村竹木深加工股份有限公司，通过与致富带头人唐孝群按照股份制合作经营，实现入股分红，发展壮大村级集体经济。</t>
  </si>
  <si>
    <t>县林业局</t>
  </si>
  <si>
    <t>竹联村</t>
  </si>
  <si>
    <t>蒋坊乡枧坪村</t>
  </si>
  <si>
    <t>养殖业</t>
  </si>
  <si>
    <t>水龙虾养殖100亩，发展壮大村级集体经济。</t>
  </si>
  <si>
    <t>县畜牧局</t>
  </si>
  <si>
    <t>枧坪村</t>
  </si>
  <si>
    <t>西岩镇长康村</t>
  </si>
  <si>
    <t>以股份形式投入资金到长康金仓电子商务股份有限公司，用于发展苗乡梨种植和鸡、牛养殖，通过入股分红发展壮大村级集体经济。</t>
  </si>
  <si>
    <t>长康村</t>
  </si>
  <si>
    <t>金紫乡太坪村</t>
  </si>
  <si>
    <t>建一个饲养1万只鸡的温氏鸡养殖基地和300亩油茶林种植基地，发展壮大村级集体经济。</t>
  </si>
  <si>
    <t>太坪村</t>
  </si>
  <si>
    <t>威溪乡复兴村</t>
  </si>
  <si>
    <t>资金入股城步宏丰竹器加工厂,由工厂进行生产经营竹筷子半成品、成品加工,根据股份按比例分红。</t>
  </si>
  <si>
    <t>复兴村</t>
  </si>
  <si>
    <t>丹口镇花龙村</t>
  </si>
  <si>
    <t>发展农业特色观光旅游，进一步扩大城步花龙特色果蔬种植专业合作社的规模，将荷花种植面积从现有的80亩扩大到100亩，发展壮大村级集体经济。</t>
  </si>
  <si>
    <t>花龙村</t>
  </si>
  <si>
    <t>丹口镇羊石村</t>
  </si>
  <si>
    <t>以入股的形式将资金投入到竹木加工厂，进行楠竹半成品加工，通过分红发展壮大村级集体经济。</t>
  </si>
  <si>
    <t>羊石村</t>
  </si>
  <si>
    <t>长安营镇长安营村</t>
  </si>
  <si>
    <t>旅游业</t>
  </si>
  <si>
    <t>入股发展乡村生态文化旅游、建设“生态农家乐”，通过分红发展壮大村级集体经济。</t>
  </si>
  <si>
    <t>县文化和旅游局</t>
  </si>
  <si>
    <t>长安营村</t>
  </si>
  <si>
    <t>白毛坪镇歌舞村</t>
  </si>
  <si>
    <t>将资金作为集体经济股份分别注入到现有的两个专业合作社，其中城步振兴水果种植专业合作社入股15万元，城步万红花卉种植专业合作社入股35万元，通过分红发展壮大村级集体经济。</t>
  </si>
  <si>
    <t>歌舞村</t>
  </si>
  <si>
    <t>五团镇木瓜村</t>
  </si>
  <si>
    <t>将资金入股城步晶翔蔬菜种植专业合作社，发展种植香芋、红茄、西红柿、辣椒等无公害蔬菜，通过分红发展壮大村级集体经济。</t>
  </si>
  <si>
    <t>木瓜村</t>
  </si>
  <si>
    <t>小计</t>
  </si>
  <si>
    <t>城步羴牧牧业有限公司</t>
  </si>
  <si>
    <t>奶山羊保险</t>
  </si>
  <si>
    <t>委托帮扶贫困户年增收1500元</t>
  </si>
  <si>
    <t>湖南羴牧牧业公司</t>
  </si>
  <si>
    <t>县光伏建设指挥部</t>
  </si>
  <si>
    <t>光伏扶贫</t>
  </si>
  <si>
    <t>全县贫困村光伏电站建设</t>
  </si>
  <si>
    <t>每个贫困村年集体经济收入5万元</t>
  </si>
  <si>
    <t>县住建局</t>
  </si>
  <si>
    <t>基础设施</t>
  </si>
  <si>
    <t>住房保障</t>
  </si>
  <si>
    <t>贫困户危房改造310户</t>
  </si>
  <si>
    <t>解决310户贫困户住房问题</t>
  </si>
  <si>
    <t>金紫乡星火村</t>
  </si>
  <si>
    <t>组道建设</t>
  </si>
  <si>
    <t>2、3组组道排水修复</t>
  </si>
  <si>
    <t>解决110户贫困户出行方便</t>
  </si>
  <si>
    <t>县交通局</t>
  </si>
  <si>
    <t>星火村</t>
  </si>
  <si>
    <t>茅坪镇高坪村</t>
  </si>
  <si>
    <t>2、3、4组，13—16组道路水毁维修</t>
  </si>
  <si>
    <t>解决145贫困人口出行方便</t>
  </si>
  <si>
    <t>高坪村</t>
  </si>
  <si>
    <t>茅坪镇双桥村</t>
  </si>
  <si>
    <t>9--13组道路水毁修复</t>
  </si>
  <si>
    <t>解决92贫困人口出行方便</t>
  </si>
  <si>
    <t>双桥村</t>
  </si>
  <si>
    <t>汀坪乡横水村</t>
  </si>
  <si>
    <t>农田水利</t>
  </si>
  <si>
    <t>4.5组水圳建设2000米</t>
  </si>
  <si>
    <t>解决197贫困人口的生产用水</t>
  </si>
  <si>
    <t>横水村</t>
  </si>
  <si>
    <t>6/9/10/12/14组组道建设2.57公里</t>
  </si>
  <si>
    <t>解决197贫困人口出行方便</t>
  </si>
  <si>
    <t>五团镇白水头村</t>
  </si>
  <si>
    <t>2、3、4、7组道路硬化2公里</t>
  </si>
  <si>
    <t>解决124贫困人口出行方便</t>
  </si>
  <si>
    <t>白水头村</t>
  </si>
  <si>
    <t>威溪乡银杉村</t>
  </si>
  <si>
    <t>四组戴家岭至袁家屋丈公路提质改造工程，全长350米，扩改1米，挡土墙1处</t>
  </si>
  <si>
    <t>解决55贫困人口出行方便</t>
  </si>
  <si>
    <t>银杉村</t>
  </si>
  <si>
    <t>二组车里江公路垮方清理及修砌挡土墙项目，全长90米，挡土墙30米</t>
  </si>
  <si>
    <t>解决46贫困人口出行方便</t>
  </si>
  <si>
    <t>人安饮水</t>
  </si>
  <si>
    <t>转龙三组人安饮水项目，增加水管长2500米，拦水坝1个、过滤池1个</t>
  </si>
  <si>
    <t>解决74贫困人口安全饮水问题</t>
  </si>
  <si>
    <t>白毛坪镇太平村</t>
  </si>
  <si>
    <t>1组道路建设500米</t>
  </si>
  <si>
    <t>解决39贫困人口出行方便</t>
  </si>
  <si>
    <t>太平村</t>
  </si>
  <si>
    <t>白毛坪镇横板桥村</t>
  </si>
  <si>
    <t>河堤建设土方回填</t>
  </si>
  <si>
    <t>解决114贫困人口生产用水</t>
  </si>
  <si>
    <t>横板桥村</t>
  </si>
  <si>
    <t>白毛坪镇小寨村</t>
  </si>
  <si>
    <t>9、10组水毁道路、水圳维修</t>
  </si>
  <si>
    <t>解决247贫困人口出行方便</t>
  </si>
  <si>
    <t>小寨村</t>
  </si>
  <si>
    <t>五团镇中山社区</t>
  </si>
  <si>
    <t>三组（水口寨）人安饮水水毁维修</t>
  </si>
  <si>
    <t>解决89贫困人口安全饮水问题</t>
  </si>
  <si>
    <t>中山社区</t>
  </si>
  <si>
    <t>西岩镇杨家山村</t>
  </si>
  <si>
    <t>杨家山村太平片水源更换，管材增加</t>
  </si>
  <si>
    <t>解决67贫困人口安全饮水问题</t>
  </si>
  <si>
    <t>杨家山村</t>
  </si>
  <si>
    <t>威溪乡</t>
  </si>
  <si>
    <t>水毁维修</t>
  </si>
  <si>
    <t>2019年洪灾水毁道路、水圳等项目抢修</t>
  </si>
  <si>
    <t>洪灾水毁恢复项目</t>
  </si>
  <si>
    <t>县扶贫办</t>
  </si>
  <si>
    <t>西岩镇</t>
  </si>
  <si>
    <t>金紫乡</t>
  </si>
  <si>
    <t>茅坪镇</t>
  </si>
  <si>
    <t>蒋坊乡</t>
  </si>
  <si>
    <t>土桥农场</t>
  </si>
  <si>
    <t>青龙社区宋溪江渠道水毁恢复工程</t>
  </si>
  <si>
    <t>儒林镇</t>
  </si>
  <si>
    <t>长安营镇</t>
  </si>
  <si>
    <t>汀坪乡</t>
  </si>
  <si>
    <t>白毛坪镇</t>
  </si>
  <si>
    <t>兰蓉乡</t>
  </si>
  <si>
    <t>五团镇</t>
  </si>
  <si>
    <t>丹口镇</t>
  </si>
  <si>
    <t>S341（胜利至两河口）水毁抢修保畅，X162（枫香至矮岭子）水毁抢修保畅，X163（候家田至芹菜坪）水毁抢修保畅，X164（儒林镇至腊屋）水毁抢修保畅，X165（丹口至坪子寨）水毁抢修保畅，X166（汀坪至石坪塘）水毁抢修保畅，X493（造纸厂至桥头寨）水毁抢修保畅。</t>
  </si>
  <si>
    <t>丹口镇信塘村水轮泵房水毁修复工程，西岩镇联塘村水毁河坝、水圳修复工程。</t>
  </si>
  <si>
    <t>县公路局</t>
  </si>
  <si>
    <t>S248线县城至高桥路段公路保畅、清除垮方；S576线汀泙至五团路段公路保畅、清除垮方；X162线矮岭子至兰蓉路段公路保畅、清除垮方；S341线县城至双龙路段公路保畅、清除垮方。</t>
  </si>
  <si>
    <t>长安营镇黄洋村</t>
  </si>
  <si>
    <t>1、2、3、4组组道硬化1.1公里</t>
  </si>
  <si>
    <t>解决57贫困人口出行方便</t>
  </si>
  <si>
    <t>黄洋村</t>
  </si>
  <si>
    <t>长安营镇德胜村</t>
  </si>
  <si>
    <t>2组组道硬化1.8公里</t>
  </si>
  <si>
    <t>解决128贫困人口出行方便</t>
  </si>
  <si>
    <t>德胜村</t>
  </si>
  <si>
    <t>长安营镇横坡村</t>
  </si>
  <si>
    <t>水毁项目，浆砌挡土墙2917.31立方米；土方回填355.25立方米；水下基础开挖632.35立方米</t>
  </si>
  <si>
    <t>解决183贫困人口出行方便</t>
  </si>
  <si>
    <t>横坡村</t>
  </si>
  <si>
    <t>长安营镇长坪村</t>
  </si>
  <si>
    <t>三才堡道路扩宽硬化0.35公里</t>
  </si>
  <si>
    <t>解决180贫困人口出行方便</t>
  </si>
  <si>
    <t>长坪村</t>
  </si>
  <si>
    <t>侯家寨至芹菜坪道路建设14公里</t>
  </si>
  <si>
    <t>解决298贫困人口出行方便</t>
  </si>
  <si>
    <t>白毛坪镇大阳村</t>
  </si>
  <si>
    <t>产业道路</t>
  </si>
  <si>
    <t>8组沙木湾至双溪口公路水毁工程</t>
  </si>
  <si>
    <t>解决259贫困人口出行方便</t>
  </si>
  <si>
    <t>大阳村</t>
  </si>
  <si>
    <t>横板桥村7组（原大坳头村3组）道路建设4公里</t>
  </si>
  <si>
    <t>解决295贫困人口出行方便</t>
  </si>
  <si>
    <t>白毛坪乡卡田村</t>
  </si>
  <si>
    <t>组道建设（四组420米、三组100米、一、二、八组400米）</t>
  </si>
  <si>
    <t>解决221贫困人口出行方便</t>
  </si>
  <si>
    <t>卡田村</t>
  </si>
  <si>
    <t>兰蓉乡新寨村</t>
  </si>
  <si>
    <t>全村自来水管道安装</t>
  </si>
  <si>
    <t>解决270贫困人口的生活用水</t>
  </si>
  <si>
    <t>新寨村</t>
  </si>
  <si>
    <t>丹口镇仙鹅村</t>
  </si>
  <si>
    <t>解决207贫困人口的生活用水</t>
  </si>
  <si>
    <t>仙鹅村</t>
  </si>
  <si>
    <t>丹口镇桃林村</t>
  </si>
  <si>
    <t>原小水村道路硬化2.5公里</t>
  </si>
  <si>
    <t>解决102贫困人口出行方便</t>
  </si>
  <si>
    <t>桃林村</t>
  </si>
  <si>
    <t>丹口镇丹口村</t>
  </si>
  <si>
    <t>原大桥头村组道建设（一组500米、二组700米、3组800米、5组1800米）</t>
  </si>
  <si>
    <t>解决208贫困人口出行方便</t>
  </si>
  <si>
    <t>丹口村</t>
  </si>
  <si>
    <t>金紫乡金山村</t>
  </si>
  <si>
    <t>道路、水利水毁设施恢复</t>
  </si>
  <si>
    <t>解决559贫困人口出行方便</t>
  </si>
  <si>
    <t>金山村</t>
  </si>
  <si>
    <t>金紫乡金龙村</t>
  </si>
  <si>
    <t>江西片道路、水圳建设维修</t>
  </si>
  <si>
    <t>解决389贫困人口出行方便</t>
  </si>
  <si>
    <t>金龙村</t>
  </si>
  <si>
    <t>儒林镇兰藤村</t>
  </si>
  <si>
    <t>九组组道通达12公里</t>
  </si>
  <si>
    <t>解决385贫困人口出行方便</t>
  </si>
  <si>
    <t>兰藤村</t>
  </si>
  <si>
    <t>水毁道路建设维修</t>
  </si>
  <si>
    <t>七组扬什田水利项目建设</t>
  </si>
  <si>
    <t>解决385贫困人口的生产用水</t>
  </si>
  <si>
    <t>儒林镇金水村</t>
  </si>
  <si>
    <t>四组干田里林道建设865米</t>
  </si>
  <si>
    <t>解决768贫困人口出行方便</t>
  </si>
  <si>
    <t>金水村</t>
  </si>
  <si>
    <t>儒林镇苗岭村</t>
  </si>
  <si>
    <t>水圳维修建设200米（村部门口、老屋场）</t>
  </si>
  <si>
    <t>解决318贫困人口的生产用水</t>
  </si>
  <si>
    <t>苗岭村</t>
  </si>
  <si>
    <t>汀坪乡金童山村</t>
  </si>
  <si>
    <t>原大冲头村水圳2300米、河堤120米、水坝15米</t>
  </si>
  <si>
    <t>解决135贫困人口的生产用水</t>
  </si>
  <si>
    <t>金童山村</t>
  </si>
  <si>
    <t>原独宿村水圳2400米，盖板涵3处、塌方24处</t>
  </si>
  <si>
    <t>汀坪乡蓬瀛村</t>
  </si>
  <si>
    <t>林道建设</t>
  </si>
  <si>
    <t>原沙基村1、6组林道建设3500M*6M</t>
  </si>
  <si>
    <t>解决136贫困人口的生产出行</t>
  </si>
  <si>
    <t>蓬瀛村</t>
  </si>
  <si>
    <t>原蓬洞村水圳4200米、桥梁8M*6M*3.5M</t>
  </si>
  <si>
    <t>解决136贫困人口的生产用水</t>
  </si>
  <si>
    <t>汀坪乡桂花村</t>
  </si>
  <si>
    <t>原桂花片寨子溪至梨子洞道路建设6公里</t>
  </si>
  <si>
    <t>解决231贫困人口出行方便</t>
  </si>
  <si>
    <t>桂花村</t>
  </si>
  <si>
    <t>原独宿村种植苗香梨、红豆杉200亩</t>
  </si>
  <si>
    <t>带动10户贫困户增收</t>
  </si>
  <si>
    <t>土桥农场三居委</t>
  </si>
  <si>
    <t>叶头宗坝水圳建设2000米</t>
  </si>
  <si>
    <t>解决246贫困人口的生产用水</t>
  </si>
  <si>
    <t>土桥农场
三居委</t>
  </si>
  <si>
    <t>威溪乡江坪村</t>
  </si>
  <si>
    <t>江背至菜畲道路建设</t>
  </si>
  <si>
    <t>江坪村</t>
  </si>
  <si>
    <t>威溪乡长佃村</t>
  </si>
  <si>
    <t>挡土墙建设</t>
  </si>
  <si>
    <t>挡土墙建设53.6米</t>
  </si>
  <si>
    <t>解决89贫困人口出行方便</t>
  </si>
  <si>
    <t>长佃村</t>
  </si>
  <si>
    <t>西岩镇联心村</t>
  </si>
  <si>
    <t>伍家二组道路建设155米*4.5米</t>
  </si>
  <si>
    <t>联心村</t>
  </si>
  <si>
    <t>三合西沙路至伍家村道路建设1200米*5.5米</t>
  </si>
  <si>
    <t>西岩镇永丰村</t>
  </si>
  <si>
    <t>原双洪村1.8组道路硬化工程1.3km*3.5米</t>
  </si>
  <si>
    <t>解决636贫困人口出行方便</t>
  </si>
  <si>
    <t>永丰村</t>
  </si>
  <si>
    <t>西岩镇太塘村</t>
  </si>
  <si>
    <t>5.6.9组水圳建设610米</t>
  </si>
  <si>
    <t>解决199贫困人口的生产用水</t>
  </si>
  <si>
    <t>太塘村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</si>
</sst>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A1" sqref="A1:K1"/>
    </sheetView>
  </sheetViews>
  <sheetFormatPr defaultColWidth="9" defaultRowHeight="13.5"/>
  <cols>
    <col min="1" max="1" width="4.125" style="1" customWidth="1"/>
    <col min="2" max="2" width="12.125" style="3" customWidth="1"/>
    <col min="3" max="3" width="9" style="1"/>
    <col min="4" max="4" width="10.125" style="1" customWidth="1"/>
    <col min="5" max="5" width="49.25" style="4" customWidth="1"/>
    <col min="6" max="6" width="9.625" style="3" customWidth="1"/>
    <col min="7" max="7" width="14.375" style="3" customWidth="1"/>
    <col min="8" max="8" width="9" style="1"/>
    <col min="9" max="9" width="9.875" style="1" customWidth="1"/>
    <col min="10" max="10" width="8.375" style="1" customWidth="1"/>
    <col min="11" max="11" width="9.75" style="1" customWidth="1"/>
    <col min="12" max="16383" width="9" style="1"/>
    <col min="16384" max="16384" width="9" style="5"/>
  </cols>
  <sheetData>
    <row r="1" s="1" customFormat="1" ht="35" customHeight="1" spans="1:11">
      <c r="A1" s="6" t="s">
        <v>0</v>
      </c>
      <c r="B1" s="7"/>
      <c r="C1" s="6"/>
      <c r="D1" s="6"/>
      <c r="E1" s="8"/>
      <c r="F1" s="7"/>
      <c r="G1" s="7"/>
      <c r="H1" s="6"/>
      <c r="I1" s="6"/>
      <c r="J1" s="6"/>
      <c r="K1" s="6"/>
    </row>
    <row r="2" s="1" customFormat="1" ht="39" customHeight="1" spans="1:11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29" customHeight="1" spans="1:11">
      <c r="A3" s="12" t="s">
        <v>12</v>
      </c>
      <c r="B3" s="13"/>
      <c r="C3" s="10"/>
      <c r="D3" s="9"/>
      <c r="E3" s="11"/>
      <c r="F3" s="9">
        <f>F17+F35+F52+F85</f>
        <v>3262.86</v>
      </c>
      <c r="G3" s="9"/>
      <c r="H3" s="9"/>
      <c r="I3" s="9"/>
      <c r="J3" s="9"/>
      <c r="K3" s="9"/>
    </row>
    <row r="4" s="1" customFormat="1" ht="39" customHeight="1" spans="1:11">
      <c r="A4" s="10">
        <v>1</v>
      </c>
      <c r="B4" s="9" t="s">
        <v>13</v>
      </c>
      <c r="C4" s="10" t="s">
        <v>14</v>
      </c>
      <c r="D4" s="10" t="s">
        <v>15</v>
      </c>
      <c r="E4" s="11" t="s">
        <v>16</v>
      </c>
      <c r="F4" s="9">
        <v>50</v>
      </c>
      <c r="G4" s="9" t="s">
        <v>17</v>
      </c>
      <c r="H4" s="9" t="s">
        <v>18</v>
      </c>
      <c r="I4" s="9" t="s">
        <v>19</v>
      </c>
      <c r="J4" s="10"/>
      <c r="K4" s="10"/>
    </row>
    <row r="5" s="1" customFormat="1" ht="39" customHeight="1" spans="1:11">
      <c r="A5" s="10">
        <v>2</v>
      </c>
      <c r="B5" s="9" t="s">
        <v>20</v>
      </c>
      <c r="C5" s="10" t="s">
        <v>14</v>
      </c>
      <c r="D5" s="10" t="s">
        <v>15</v>
      </c>
      <c r="E5" s="11" t="s">
        <v>21</v>
      </c>
      <c r="F5" s="9">
        <v>50</v>
      </c>
      <c r="G5" s="9" t="s">
        <v>17</v>
      </c>
      <c r="H5" s="9" t="s">
        <v>18</v>
      </c>
      <c r="I5" s="9" t="s">
        <v>22</v>
      </c>
      <c r="J5" s="10"/>
      <c r="K5" s="10"/>
    </row>
    <row r="6" s="1" customFormat="1" ht="39" customHeight="1" spans="1:11">
      <c r="A6" s="10">
        <v>3</v>
      </c>
      <c r="B6" s="9" t="s">
        <v>23</v>
      </c>
      <c r="C6" s="10" t="s">
        <v>14</v>
      </c>
      <c r="D6" s="10" t="s">
        <v>24</v>
      </c>
      <c r="E6" s="11" t="s">
        <v>25</v>
      </c>
      <c r="F6" s="9">
        <v>50</v>
      </c>
      <c r="G6" s="9" t="s">
        <v>17</v>
      </c>
      <c r="H6" s="9" t="s">
        <v>18</v>
      </c>
      <c r="I6" s="9" t="s">
        <v>26</v>
      </c>
      <c r="J6" s="10"/>
      <c r="K6" s="10"/>
    </row>
    <row r="7" s="1" customFormat="1" ht="39" customHeight="1" spans="1:11">
      <c r="A7" s="10">
        <v>4</v>
      </c>
      <c r="B7" s="9" t="s">
        <v>27</v>
      </c>
      <c r="C7" s="10" t="s">
        <v>14</v>
      </c>
      <c r="D7" s="10" t="s">
        <v>28</v>
      </c>
      <c r="E7" s="11" t="s">
        <v>29</v>
      </c>
      <c r="F7" s="9">
        <v>50</v>
      </c>
      <c r="G7" s="9" t="s">
        <v>17</v>
      </c>
      <c r="H7" s="9" t="s">
        <v>30</v>
      </c>
      <c r="I7" s="9" t="s">
        <v>31</v>
      </c>
      <c r="J7" s="10"/>
      <c r="K7" s="10"/>
    </row>
    <row r="8" s="1" customFormat="1" ht="39" customHeight="1" spans="1:11">
      <c r="A8" s="10">
        <v>5</v>
      </c>
      <c r="B8" s="9" t="s">
        <v>32</v>
      </c>
      <c r="C8" s="10" t="s">
        <v>14</v>
      </c>
      <c r="D8" s="10" t="s">
        <v>33</v>
      </c>
      <c r="E8" s="11" t="s">
        <v>34</v>
      </c>
      <c r="F8" s="9">
        <v>50</v>
      </c>
      <c r="G8" s="9" t="s">
        <v>17</v>
      </c>
      <c r="H8" s="9" t="s">
        <v>35</v>
      </c>
      <c r="I8" s="9" t="s">
        <v>36</v>
      </c>
      <c r="J8" s="10"/>
      <c r="K8" s="10"/>
    </row>
    <row r="9" s="1" customFormat="1" ht="39" customHeight="1" spans="1:11">
      <c r="A9" s="10">
        <v>6</v>
      </c>
      <c r="B9" s="9" t="s">
        <v>37</v>
      </c>
      <c r="C9" s="10" t="s">
        <v>14</v>
      </c>
      <c r="D9" s="10" t="s">
        <v>24</v>
      </c>
      <c r="E9" s="11" t="s">
        <v>38</v>
      </c>
      <c r="F9" s="9">
        <v>50</v>
      </c>
      <c r="G9" s="9" t="s">
        <v>17</v>
      </c>
      <c r="H9" s="9" t="s">
        <v>18</v>
      </c>
      <c r="I9" s="9" t="s">
        <v>39</v>
      </c>
      <c r="J9" s="10"/>
      <c r="K9" s="10"/>
    </row>
    <row r="10" s="1" customFormat="1" ht="39" customHeight="1" spans="1:11">
      <c r="A10" s="10">
        <v>7</v>
      </c>
      <c r="B10" s="9" t="s">
        <v>40</v>
      </c>
      <c r="C10" s="10" t="s">
        <v>14</v>
      </c>
      <c r="D10" s="10" t="s">
        <v>24</v>
      </c>
      <c r="E10" s="11" t="s">
        <v>41</v>
      </c>
      <c r="F10" s="9">
        <v>50</v>
      </c>
      <c r="G10" s="9" t="s">
        <v>17</v>
      </c>
      <c r="H10" s="9" t="s">
        <v>35</v>
      </c>
      <c r="I10" s="9" t="s">
        <v>42</v>
      </c>
      <c r="J10" s="10"/>
      <c r="K10" s="10"/>
    </row>
    <row r="11" s="1" customFormat="1" ht="39" customHeight="1" spans="1:11">
      <c r="A11" s="10">
        <v>8</v>
      </c>
      <c r="B11" s="9" t="s">
        <v>43</v>
      </c>
      <c r="C11" s="10" t="s">
        <v>14</v>
      </c>
      <c r="D11" s="10" t="s">
        <v>28</v>
      </c>
      <c r="E11" s="11" t="s">
        <v>44</v>
      </c>
      <c r="F11" s="9">
        <v>50</v>
      </c>
      <c r="G11" s="9" t="s">
        <v>17</v>
      </c>
      <c r="H11" s="9" t="s">
        <v>30</v>
      </c>
      <c r="I11" s="9" t="s">
        <v>45</v>
      </c>
      <c r="J11" s="10"/>
      <c r="K11" s="10"/>
    </row>
    <row r="12" s="1" customFormat="1" ht="39" customHeight="1" spans="1:11">
      <c r="A12" s="10">
        <v>9</v>
      </c>
      <c r="B12" s="9" t="s">
        <v>46</v>
      </c>
      <c r="C12" s="10" t="s">
        <v>14</v>
      </c>
      <c r="D12" s="10" t="s">
        <v>15</v>
      </c>
      <c r="E12" s="11" t="s">
        <v>47</v>
      </c>
      <c r="F12" s="9">
        <v>50</v>
      </c>
      <c r="G12" s="9" t="s">
        <v>17</v>
      </c>
      <c r="H12" s="9" t="s">
        <v>18</v>
      </c>
      <c r="I12" s="9" t="s">
        <v>48</v>
      </c>
      <c r="J12" s="10"/>
      <c r="K12" s="10"/>
    </row>
    <row r="13" s="1" customFormat="1" ht="39" customHeight="1" spans="1:11">
      <c r="A13" s="10">
        <v>10</v>
      </c>
      <c r="B13" s="9" t="s">
        <v>49</v>
      </c>
      <c r="C13" s="10" t="s">
        <v>14</v>
      </c>
      <c r="D13" s="10" t="s">
        <v>28</v>
      </c>
      <c r="E13" s="11" t="s">
        <v>50</v>
      </c>
      <c r="F13" s="9">
        <v>50</v>
      </c>
      <c r="G13" s="9" t="s">
        <v>17</v>
      </c>
      <c r="H13" s="9" t="s">
        <v>30</v>
      </c>
      <c r="I13" s="9" t="s">
        <v>51</v>
      </c>
      <c r="J13" s="10"/>
      <c r="K13" s="10"/>
    </row>
    <row r="14" s="1" customFormat="1" ht="39" customHeight="1" spans="1:11">
      <c r="A14" s="10">
        <v>11</v>
      </c>
      <c r="B14" s="9" t="s">
        <v>52</v>
      </c>
      <c r="C14" s="10" t="s">
        <v>14</v>
      </c>
      <c r="D14" s="10" t="s">
        <v>53</v>
      </c>
      <c r="E14" s="11" t="s">
        <v>54</v>
      </c>
      <c r="F14" s="9">
        <v>50</v>
      </c>
      <c r="G14" s="9" t="s">
        <v>17</v>
      </c>
      <c r="H14" s="9" t="s">
        <v>55</v>
      </c>
      <c r="I14" s="9" t="s">
        <v>56</v>
      </c>
      <c r="J14" s="10"/>
      <c r="K14" s="10"/>
    </row>
    <row r="15" s="1" customFormat="1" ht="39" customHeight="1" spans="1:11">
      <c r="A15" s="10">
        <v>12</v>
      </c>
      <c r="B15" s="9" t="s">
        <v>57</v>
      </c>
      <c r="C15" s="10" t="s">
        <v>14</v>
      </c>
      <c r="D15" s="10" t="s">
        <v>15</v>
      </c>
      <c r="E15" s="11" t="s">
        <v>58</v>
      </c>
      <c r="F15" s="9">
        <v>50</v>
      </c>
      <c r="G15" s="9" t="s">
        <v>17</v>
      </c>
      <c r="H15" s="9" t="s">
        <v>18</v>
      </c>
      <c r="I15" s="9" t="s">
        <v>59</v>
      </c>
      <c r="J15" s="10"/>
      <c r="K15" s="10"/>
    </row>
    <row r="16" s="1" customFormat="1" ht="39" customHeight="1" spans="1:11">
      <c r="A16" s="10">
        <v>13</v>
      </c>
      <c r="B16" s="9" t="s">
        <v>60</v>
      </c>
      <c r="C16" s="10" t="s">
        <v>14</v>
      </c>
      <c r="D16" s="10" t="s">
        <v>15</v>
      </c>
      <c r="E16" s="11" t="s">
        <v>61</v>
      </c>
      <c r="F16" s="9">
        <v>50</v>
      </c>
      <c r="G16" s="9" t="s">
        <v>17</v>
      </c>
      <c r="H16" s="9" t="s">
        <v>18</v>
      </c>
      <c r="I16" s="9" t="s">
        <v>62</v>
      </c>
      <c r="J16" s="10"/>
      <c r="K16" s="10"/>
    </row>
    <row r="17" s="1" customFormat="1" ht="28" customHeight="1" spans="1:11">
      <c r="A17" s="10"/>
      <c r="B17" s="9" t="s">
        <v>63</v>
      </c>
      <c r="C17" s="10"/>
      <c r="D17" s="10"/>
      <c r="E17" s="11"/>
      <c r="F17" s="9">
        <f>SUM(F4:F16)</f>
        <v>650</v>
      </c>
      <c r="G17" s="9"/>
      <c r="H17" s="9"/>
      <c r="I17" s="9"/>
      <c r="J17" s="10"/>
      <c r="K17" s="9"/>
    </row>
    <row r="18" s="1" customFormat="1" ht="29" customHeight="1" spans="1:11">
      <c r="A18" s="10">
        <v>14</v>
      </c>
      <c r="B18" s="9" t="s">
        <v>64</v>
      </c>
      <c r="C18" s="10" t="s">
        <v>14</v>
      </c>
      <c r="D18" s="10" t="s">
        <v>33</v>
      </c>
      <c r="E18" s="11" t="s">
        <v>65</v>
      </c>
      <c r="F18" s="9">
        <v>21</v>
      </c>
      <c r="G18" s="9" t="s">
        <v>66</v>
      </c>
      <c r="H18" s="9" t="s">
        <v>35</v>
      </c>
      <c r="I18" s="9" t="s">
        <v>67</v>
      </c>
      <c r="J18" s="10"/>
      <c r="K18" s="9"/>
    </row>
    <row r="19" s="1" customFormat="1" ht="25" customHeight="1" spans="1:11">
      <c r="A19" s="10">
        <v>15</v>
      </c>
      <c r="B19" s="9" t="s">
        <v>68</v>
      </c>
      <c r="C19" s="10" t="s">
        <v>14</v>
      </c>
      <c r="D19" s="10" t="s">
        <v>69</v>
      </c>
      <c r="E19" s="11" t="s">
        <v>70</v>
      </c>
      <c r="F19" s="9">
        <v>308</v>
      </c>
      <c r="G19" s="9" t="s">
        <v>71</v>
      </c>
      <c r="H19" s="9" t="s">
        <v>68</v>
      </c>
      <c r="I19" s="9" t="s">
        <v>68</v>
      </c>
      <c r="J19" s="10"/>
      <c r="K19" s="9"/>
    </row>
    <row r="20" s="1" customFormat="1" ht="25" customHeight="1" spans="1:11">
      <c r="A20" s="10">
        <v>16</v>
      </c>
      <c r="B20" s="9" t="s">
        <v>72</v>
      </c>
      <c r="C20" s="10" t="s">
        <v>73</v>
      </c>
      <c r="D20" s="10" t="s">
        <v>74</v>
      </c>
      <c r="E20" s="11" t="s">
        <v>75</v>
      </c>
      <c r="F20" s="9">
        <v>880</v>
      </c>
      <c r="G20" s="9" t="s">
        <v>76</v>
      </c>
      <c r="H20" s="10" t="s">
        <v>72</v>
      </c>
      <c r="I20" s="10" t="s">
        <v>72</v>
      </c>
      <c r="J20" s="10"/>
      <c r="K20" s="9"/>
    </row>
    <row r="21" s="1" customFormat="1" ht="25" customHeight="1" spans="1:11">
      <c r="A21" s="10">
        <v>17</v>
      </c>
      <c r="B21" s="9" t="s">
        <v>77</v>
      </c>
      <c r="C21" s="10" t="s">
        <v>73</v>
      </c>
      <c r="D21" s="10" t="s">
        <v>78</v>
      </c>
      <c r="E21" s="11" t="s">
        <v>79</v>
      </c>
      <c r="F21" s="9">
        <v>30</v>
      </c>
      <c r="G21" s="9" t="s">
        <v>80</v>
      </c>
      <c r="H21" s="10" t="s">
        <v>81</v>
      </c>
      <c r="I21" s="9" t="s">
        <v>82</v>
      </c>
      <c r="J21" s="10"/>
      <c r="K21" s="9"/>
    </row>
    <row r="22" s="2" customFormat="1" ht="25" customHeight="1" spans="1:11">
      <c r="A22" s="10">
        <v>18</v>
      </c>
      <c r="B22" s="9" t="s">
        <v>83</v>
      </c>
      <c r="C22" s="10" t="s">
        <v>73</v>
      </c>
      <c r="D22" s="10" t="s">
        <v>78</v>
      </c>
      <c r="E22" s="11" t="s">
        <v>84</v>
      </c>
      <c r="F22" s="9">
        <v>15.6</v>
      </c>
      <c r="G22" s="9" t="s">
        <v>85</v>
      </c>
      <c r="H22" s="9" t="s">
        <v>81</v>
      </c>
      <c r="I22" s="9" t="s">
        <v>86</v>
      </c>
      <c r="J22" s="10"/>
      <c r="K22" s="9"/>
    </row>
    <row r="23" s="2" customFormat="1" ht="25" customHeight="1" spans="1:11">
      <c r="A23" s="10">
        <v>19</v>
      </c>
      <c r="B23" s="9" t="s">
        <v>87</v>
      </c>
      <c r="C23" s="10" t="s">
        <v>73</v>
      </c>
      <c r="D23" s="10" t="s">
        <v>78</v>
      </c>
      <c r="E23" s="11" t="s">
        <v>88</v>
      </c>
      <c r="F23" s="9">
        <v>10</v>
      </c>
      <c r="G23" s="9" t="s">
        <v>89</v>
      </c>
      <c r="H23" s="9" t="s">
        <v>81</v>
      </c>
      <c r="I23" s="9" t="s">
        <v>90</v>
      </c>
      <c r="J23" s="10"/>
      <c r="K23" s="9"/>
    </row>
    <row r="24" s="1" customFormat="1" ht="25" customHeight="1" spans="1:11">
      <c r="A24" s="10">
        <v>20</v>
      </c>
      <c r="B24" s="9" t="s">
        <v>91</v>
      </c>
      <c r="C24" s="10" t="s">
        <v>73</v>
      </c>
      <c r="D24" s="10" t="s">
        <v>92</v>
      </c>
      <c r="E24" s="11" t="s">
        <v>93</v>
      </c>
      <c r="F24" s="9">
        <v>50</v>
      </c>
      <c r="G24" s="9" t="s">
        <v>94</v>
      </c>
      <c r="H24" s="9" t="s">
        <v>18</v>
      </c>
      <c r="I24" s="9" t="s">
        <v>95</v>
      </c>
      <c r="J24" s="10"/>
      <c r="K24" s="9"/>
    </row>
    <row r="25" s="2" customFormat="1" ht="25" customHeight="1" spans="1:11">
      <c r="A25" s="10">
        <v>21</v>
      </c>
      <c r="B25" s="9" t="s">
        <v>91</v>
      </c>
      <c r="C25" s="10" t="s">
        <v>73</v>
      </c>
      <c r="D25" s="10" t="s">
        <v>78</v>
      </c>
      <c r="E25" s="11" t="s">
        <v>96</v>
      </c>
      <c r="F25" s="9">
        <v>65</v>
      </c>
      <c r="G25" s="9" t="s">
        <v>97</v>
      </c>
      <c r="H25" s="9" t="s">
        <v>81</v>
      </c>
      <c r="I25" s="9" t="s">
        <v>95</v>
      </c>
      <c r="J25" s="10"/>
      <c r="K25" s="9"/>
    </row>
    <row r="26" s="2" customFormat="1" ht="25" customHeight="1" spans="1:11">
      <c r="A26" s="10">
        <v>22</v>
      </c>
      <c r="B26" s="9" t="s">
        <v>98</v>
      </c>
      <c r="C26" s="10" t="s">
        <v>73</v>
      </c>
      <c r="D26" s="10" t="s">
        <v>78</v>
      </c>
      <c r="E26" s="11" t="s">
        <v>99</v>
      </c>
      <c r="F26" s="9">
        <v>50</v>
      </c>
      <c r="G26" s="9" t="s">
        <v>100</v>
      </c>
      <c r="H26" s="9" t="s">
        <v>81</v>
      </c>
      <c r="I26" s="9" t="s">
        <v>101</v>
      </c>
      <c r="J26" s="10"/>
      <c r="K26" s="9"/>
    </row>
    <row r="27" s="2" customFormat="1" ht="25" customHeight="1" spans="1:11">
      <c r="A27" s="10">
        <v>23</v>
      </c>
      <c r="B27" s="9" t="s">
        <v>102</v>
      </c>
      <c r="C27" s="10" t="s">
        <v>73</v>
      </c>
      <c r="D27" s="10" t="s">
        <v>78</v>
      </c>
      <c r="E27" s="11" t="s">
        <v>103</v>
      </c>
      <c r="F27" s="9">
        <v>10</v>
      </c>
      <c r="G27" s="9" t="s">
        <v>104</v>
      </c>
      <c r="H27" s="9" t="s">
        <v>81</v>
      </c>
      <c r="I27" s="9" t="s">
        <v>105</v>
      </c>
      <c r="J27" s="10"/>
      <c r="K27" s="9"/>
    </row>
    <row r="28" s="2" customFormat="1" ht="25" customHeight="1" spans="1:11">
      <c r="A28" s="10">
        <v>24</v>
      </c>
      <c r="B28" s="9" t="s">
        <v>102</v>
      </c>
      <c r="C28" s="10" t="s">
        <v>73</v>
      </c>
      <c r="D28" s="10" t="s">
        <v>78</v>
      </c>
      <c r="E28" s="11" t="s">
        <v>106</v>
      </c>
      <c r="F28" s="9">
        <v>6.5</v>
      </c>
      <c r="G28" s="9" t="s">
        <v>107</v>
      </c>
      <c r="H28" s="9" t="s">
        <v>81</v>
      </c>
      <c r="I28" s="9" t="s">
        <v>105</v>
      </c>
      <c r="J28" s="10"/>
      <c r="K28" s="9"/>
    </row>
    <row r="29" s="2" customFormat="1" ht="25" customHeight="1" spans="1:11">
      <c r="A29" s="10">
        <v>25</v>
      </c>
      <c r="B29" s="9" t="s">
        <v>102</v>
      </c>
      <c r="C29" s="10" t="s">
        <v>73</v>
      </c>
      <c r="D29" s="10" t="s">
        <v>108</v>
      </c>
      <c r="E29" s="11" t="s">
        <v>109</v>
      </c>
      <c r="F29" s="9">
        <v>4.7</v>
      </c>
      <c r="G29" s="9" t="s">
        <v>110</v>
      </c>
      <c r="H29" s="9" t="s">
        <v>18</v>
      </c>
      <c r="I29" s="9" t="s">
        <v>105</v>
      </c>
      <c r="J29" s="10"/>
      <c r="K29" s="9"/>
    </row>
    <row r="30" s="2" customFormat="1" ht="25" customHeight="1" spans="1:11">
      <c r="A30" s="10">
        <v>26</v>
      </c>
      <c r="B30" s="9" t="s">
        <v>111</v>
      </c>
      <c r="C30" s="10" t="s">
        <v>73</v>
      </c>
      <c r="D30" s="10" t="s">
        <v>78</v>
      </c>
      <c r="E30" s="11" t="s">
        <v>112</v>
      </c>
      <c r="F30" s="9">
        <v>6</v>
      </c>
      <c r="G30" s="9" t="s">
        <v>113</v>
      </c>
      <c r="H30" s="9" t="s">
        <v>81</v>
      </c>
      <c r="I30" s="9" t="s">
        <v>114</v>
      </c>
      <c r="J30" s="10"/>
      <c r="K30" s="9"/>
    </row>
    <row r="31" s="2" customFormat="1" ht="25" customHeight="1" spans="1:11">
      <c r="A31" s="10">
        <v>27</v>
      </c>
      <c r="B31" s="9" t="s">
        <v>115</v>
      </c>
      <c r="C31" s="10" t="s">
        <v>73</v>
      </c>
      <c r="D31" s="10" t="s">
        <v>92</v>
      </c>
      <c r="E31" s="11" t="s">
        <v>116</v>
      </c>
      <c r="F31" s="9">
        <v>12</v>
      </c>
      <c r="G31" s="9" t="s">
        <v>117</v>
      </c>
      <c r="H31" s="9" t="s">
        <v>18</v>
      </c>
      <c r="I31" s="9" t="s">
        <v>118</v>
      </c>
      <c r="J31" s="10"/>
      <c r="K31" s="9"/>
    </row>
    <row r="32" s="2" customFormat="1" ht="25" customHeight="1" spans="1:11">
      <c r="A32" s="10">
        <v>28</v>
      </c>
      <c r="B32" s="9" t="s">
        <v>119</v>
      </c>
      <c r="C32" s="10" t="s">
        <v>73</v>
      </c>
      <c r="D32" s="10" t="s">
        <v>78</v>
      </c>
      <c r="E32" s="11" t="s">
        <v>120</v>
      </c>
      <c r="F32" s="9">
        <v>28</v>
      </c>
      <c r="G32" s="9" t="s">
        <v>121</v>
      </c>
      <c r="H32" s="9" t="s">
        <v>81</v>
      </c>
      <c r="I32" s="9" t="s">
        <v>122</v>
      </c>
      <c r="J32" s="10"/>
      <c r="K32" s="9"/>
    </row>
    <row r="33" s="2" customFormat="1" ht="25" customHeight="1" spans="1:11">
      <c r="A33" s="10">
        <v>29</v>
      </c>
      <c r="B33" s="9" t="s">
        <v>123</v>
      </c>
      <c r="C33" s="10" t="s">
        <v>73</v>
      </c>
      <c r="D33" s="10" t="s">
        <v>108</v>
      </c>
      <c r="E33" s="11" t="s">
        <v>124</v>
      </c>
      <c r="F33" s="9">
        <v>11.63</v>
      </c>
      <c r="G33" s="9" t="s">
        <v>125</v>
      </c>
      <c r="H33" s="9" t="s">
        <v>18</v>
      </c>
      <c r="I33" s="9" t="s">
        <v>126</v>
      </c>
      <c r="J33" s="10"/>
      <c r="K33" s="9"/>
    </row>
    <row r="34" s="2" customFormat="1" ht="25" customHeight="1" spans="1:11">
      <c r="A34" s="10">
        <v>30</v>
      </c>
      <c r="B34" s="9" t="s">
        <v>127</v>
      </c>
      <c r="C34" s="10" t="s">
        <v>73</v>
      </c>
      <c r="D34" s="10" t="s">
        <v>108</v>
      </c>
      <c r="E34" s="11" t="s">
        <v>128</v>
      </c>
      <c r="F34" s="9">
        <v>10</v>
      </c>
      <c r="G34" s="9" t="s">
        <v>129</v>
      </c>
      <c r="H34" s="9" t="s">
        <v>18</v>
      </c>
      <c r="I34" s="9" t="s">
        <v>130</v>
      </c>
      <c r="J34" s="10"/>
      <c r="K34" s="9"/>
    </row>
    <row r="35" s="2" customFormat="1" ht="25" customHeight="1" spans="1:11">
      <c r="A35" s="10"/>
      <c r="B35" s="9" t="s">
        <v>63</v>
      </c>
      <c r="C35" s="10"/>
      <c r="D35" s="10"/>
      <c r="E35" s="11"/>
      <c r="F35" s="9">
        <f>SUM(F18:F34)</f>
        <v>1518.43</v>
      </c>
      <c r="G35" s="9"/>
      <c r="H35" s="9"/>
      <c r="I35" s="9"/>
      <c r="J35" s="10"/>
      <c r="K35" s="9"/>
    </row>
    <row r="36" s="2" customFormat="1" ht="36" customHeight="1" spans="1:11">
      <c r="A36" s="10">
        <v>31</v>
      </c>
      <c r="B36" s="9" t="s">
        <v>131</v>
      </c>
      <c r="C36" s="10" t="s">
        <v>73</v>
      </c>
      <c r="D36" s="10" t="s">
        <v>132</v>
      </c>
      <c r="E36" s="11" t="s">
        <v>133</v>
      </c>
      <c r="F36" s="9">
        <v>35</v>
      </c>
      <c r="G36" s="9" t="s">
        <v>134</v>
      </c>
      <c r="H36" s="9" t="s">
        <v>135</v>
      </c>
      <c r="I36" s="9" t="s">
        <v>131</v>
      </c>
      <c r="J36" s="10"/>
      <c r="K36" s="9"/>
    </row>
    <row r="37" s="2" customFormat="1" ht="36" customHeight="1" spans="1:11">
      <c r="A37" s="10">
        <v>32</v>
      </c>
      <c r="B37" s="9" t="s">
        <v>136</v>
      </c>
      <c r="C37" s="10" t="s">
        <v>73</v>
      </c>
      <c r="D37" s="10" t="s">
        <v>132</v>
      </c>
      <c r="E37" s="11" t="s">
        <v>133</v>
      </c>
      <c r="F37" s="9">
        <v>30</v>
      </c>
      <c r="G37" s="9" t="s">
        <v>134</v>
      </c>
      <c r="H37" s="9" t="s">
        <v>135</v>
      </c>
      <c r="I37" s="9" t="s">
        <v>136</v>
      </c>
      <c r="J37" s="10"/>
      <c r="K37" s="9"/>
    </row>
    <row r="38" s="2" customFormat="1" ht="36" customHeight="1" spans="1:11">
      <c r="A38" s="10">
        <v>33</v>
      </c>
      <c r="B38" s="9" t="s">
        <v>137</v>
      </c>
      <c r="C38" s="10" t="s">
        <v>73</v>
      </c>
      <c r="D38" s="10" t="s">
        <v>132</v>
      </c>
      <c r="E38" s="11" t="s">
        <v>133</v>
      </c>
      <c r="F38" s="9">
        <v>20</v>
      </c>
      <c r="G38" s="9" t="s">
        <v>134</v>
      </c>
      <c r="H38" s="9" t="s">
        <v>135</v>
      </c>
      <c r="I38" s="9" t="s">
        <v>137</v>
      </c>
      <c r="J38" s="10"/>
      <c r="K38" s="9"/>
    </row>
    <row r="39" s="2" customFormat="1" ht="36" customHeight="1" spans="1:11">
      <c r="A39" s="10">
        <v>34</v>
      </c>
      <c r="B39" s="9" t="s">
        <v>138</v>
      </c>
      <c r="C39" s="10" t="s">
        <v>73</v>
      </c>
      <c r="D39" s="10" t="s">
        <v>132</v>
      </c>
      <c r="E39" s="11" t="s">
        <v>133</v>
      </c>
      <c r="F39" s="9">
        <v>30</v>
      </c>
      <c r="G39" s="9" t="s">
        <v>134</v>
      </c>
      <c r="H39" s="9" t="s">
        <v>135</v>
      </c>
      <c r="I39" s="9" t="s">
        <v>138</v>
      </c>
      <c r="J39" s="10"/>
      <c r="K39" s="9"/>
    </row>
    <row r="40" s="2" customFormat="1" ht="36" customHeight="1" spans="1:11">
      <c r="A40" s="10">
        <v>35</v>
      </c>
      <c r="B40" s="9" t="s">
        <v>139</v>
      </c>
      <c r="C40" s="10" t="s">
        <v>73</v>
      </c>
      <c r="D40" s="10" t="s">
        <v>132</v>
      </c>
      <c r="E40" s="11" t="s">
        <v>133</v>
      </c>
      <c r="F40" s="9">
        <v>20</v>
      </c>
      <c r="G40" s="9" t="s">
        <v>134</v>
      </c>
      <c r="H40" s="9" t="s">
        <v>135</v>
      </c>
      <c r="I40" s="9" t="s">
        <v>139</v>
      </c>
      <c r="J40" s="10"/>
      <c r="K40" s="9"/>
    </row>
    <row r="41" s="2" customFormat="1" ht="36" customHeight="1" spans="1:11">
      <c r="A41" s="10">
        <v>36</v>
      </c>
      <c r="B41" s="9" t="s">
        <v>140</v>
      </c>
      <c r="C41" s="10" t="s">
        <v>73</v>
      </c>
      <c r="D41" s="10" t="s">
        <v>132</v>
      </c>
      <c r="E41" s="11" t="s">
        <v>141</v>
      </c>
      <c r="F41" s="9">
        <v>15</v>
      </c>
      <c r="G41" s="9" t="s">
        <v>134</v>
      </c>
      <c r="H41" s="9" t="s">
        <v>135</v>
      </c>
      <c r="I41" s="9" t="s">
        <v>140</v>
      </c>
      <c r="J41" s="10"/>
      <c r="K41" s="9"/>
    </row>
    <row r="42" s="2" customFormat="1" ht="36" customHeight="1" spans="1:11">
      <c r="A42" s="10">
        <v>37</v>
      </c>
      <c r="B42" s="9" t="s">
        <v>142</v>
      </c>
      <c r="C42" s="10" t="s">
        <v>73</v>
      </c>
      <c r="D42" s="10" t="s">
        <v>132</v>
      </c>
      <c r="E42" s="11" t="s">
        <v>133</v>
      </c>
      <c r="F42" s="9">
        <v>35</v>
      </c>
      <c r="G42" s="9" t="s">
        <v>134</v>
      </c>
      <c r="H42" s="9" t="s">
        <v>135</v>
      </c>
      <c r="I42" s="9" t="s">
        <v>142</v>
      </c>
      <c r="J42" s="10"/>
      <c r="K42" s="9"/>
    </row>
    <row r="43" s="2" customFormat="1" ht="36" customHeight="1" spans="1:11">
      <c r="A43" s="10">
        <v>38</v>
      </c>
      <c r="B43" s="9" t="s">
        <v>143</v>
      </c>
      <c r="C43" s="10" t="s">
        <v>73</v>
      </c>
      <c r="D43" s="10" t="s">
        <v>132</v>
      </c>
      <c r="E43" s="11" t="s">
        <v>133</v>
      </c>
      <c r="F43" s="9">
        <v>32</v>
      </c>
      <c r="G43" s="9" t="s">
        <v>134</v>
      </c>
      <c r="H43" s="9" t="s">
        <v>135</v>
      </c>
      <c r="I43" s="9" t="s">
        <v>143</v>
      </c>
      <c r="J43" s="10"/>
      <c r="K43" s="9"/>
    </row>
    <row r="44" s="2" customFormat="1" ht="36" customHeight="1" spans="1:11">
      <c r="A44" s="10">
        <v>39</v>
      </c>
      <c r="B44" s="9" t="s">
        <v>144</v>
      </c>
      <c r="C44" s="10" t="s">
        <v>73</v>
      </c>
      <c r="D44" s="10" t="s">
        <v>132</v>
      </c>
      <c r="E44" s="11" t="s">
        <v>133</v>
      </c>
      <c r="F44" s="9">
        <v>30</v>
      </c>
      <c r="G44" s="9" t="s">
        <v>134</v>
      </c>
      <c r="H44" s="9" t="s">
        <v>135</v>
      </c>
      <c r="I44" s="9" t="s">
        <v>144</v>
      </c>
      <c r="J44" s="10"/>
      <c r="K44" s="9"/>
    </row>
    <row r="45" s="2" customFormat="1" ht="36" customHeight="1" spans="1:11">
      <c r="A45" s="10">
        <v>40</v>
      </c>
      <c r="B45" s="9" t="s">
        <v>145</v>
      </c>
      <c r="C45" s="10" t="s">
        <v>73</v>
      </c>
      <c r="D45" s="10" t="s">
        <v>132</v>
      </c>
      <c r="E45" s="11" t="s">
        <v>133</v>
      </c>
      <c r="F45" s="9">
        <v>43</v>
      </c>
      <c r="G45" s="9" t="s">
        <v>134</v>
      </c>
      <c r="H45" s="9" t="s">
        <v>135</v>
      </c>
      <c r="I45" s="9" t="s">
        <v>145</v>
      </c>
      <c r="J45" s="10"/>
      <c r="K45" s="9"/>
    </row>
    <row r="46" s="2" customFormat="1" ht="36" customHeight="1" spans="1:11">
      <c r="A46" s="10">
        <v>41</v>
      </c>
      <c r="B46" s="9" t="s">
        <v>146</v>
      </c>
      <c r="C46" s="10" t="s">
        <v>73</v>
      </c>
      <c r="D46" s="10" t="s">
        <v>132</v>
      </c>
      <c r="E46" s="11" t="s">
        <v>133</v>
      </c>
      <c r="F46" s="9">
        <v>30</v>
      </c>
      <c r="G46" s="9" t="s">
        <v>134</v>
      </c>
      <c r="H46" s="9" t="s">
        <v>135</v>
      </c>
      <c r="I46" s="9" t="s">
        <v>146</v>
      </c>
      <c r="J46" s="10"/>
      <c r="K46" s="9"/>
    </row>
    <row r="47" s="2" customFormat="1" ht="36" customHeight="1" spans="1:11">
      <c r="A47" s="10">
        <v>42</v>
      </c>
      <c r="B47" s="9" t="s">
        <v>147</v>
      </c>
      <c r="C47" s="10" t="s">
        <v>73</v>
      </c>
      <c r="D47" s="10" t="s">
        <v>132</v>
      </c>
      <c r="E47" s="11" t="s">
        <v>133</v>
      </c>
      <c r="F47" s="9">
        <v>30</v>
      </c>
      <c r="G47" s="9" t="s">
        <v>134</v>
      </c>
      <c r="H47" s="9" t="s">
        <v>135</v>
      </c>
      <c r="I47" s="9" t="s">
        <v>147</v>
      </c>
      <c r="J47" s="10"/>
      <c r="K47" s="9"/>
    </row>
    <row r="48" s="2" customFormat="1" ht="36" customHeight="1" spans="1:11">
      <c r="A48" s="10">
        <v>43</v>
      </c>
      <c r="B48" s="9" t="s">
        <v>148</v>
      </c>
      <c r="C48" s="10" t="s">
        <v>73</v>
      </c>
      <c r="D48" s="10" t="s">
        <v>132</v>
      </c>
      <c r="E48" s="11" t="s">
        <v>133</v>
      </c>
      <c r="F48" s="9">
        <v>40</v>
      </c>
      <c r="G48" s="9" t="s">
        <v>134</v>
      </c>
      <c r="H48" s="9" t="s">
        <v>135</v>
      </c>
      <c r="I48" s="9" t="s">
        <v>148</v>
      </c>
      <c r="J48" s="10"/>
      <c r="K48" s="9"/>
    </row>
    <row r="49" s="2" customFormat="1" ht="36" customHeight="1" spans="1:11">
      <c r="A49" s="10">
        <v>44</v>
      </c>
      <c r="B49" s="9" t="s">
        <v>81</v>
      </c>
      <c r="C49" s="10" t="s">
        <v>73</v>
      </c>
      <c r="D49" s="10" t="s">
        <v>132</v>
      </c>
      <c r="E49" s="11" t="s">
        <v>149</v>
      </c>
      <c r="F49" s="9">
        <v>50</v>
      </c>
      <c r="G49" s="9" t="s">
        <v>134</v>
      </c>
      <c r="H49" s="9" t="s">
        <v>81</v>
      </c>
      <c r="I49" s="9" t="s">
        <v>81</v>
      </c>
      <c r="J49" s="10"/>
      <c r="K49" s="9"/>
    </row>
    <row r="50" s="2" customFormat="1" ht="36" customHeight="1" spans="1:11">
      <c r="A50" s="10">
        <v>45</v>
      </c>
      <c r="B50" s="9" t="s">
        <v>18</v>
      </c>
      <c r="C50" s="10" t="s">
        <v>73</v>
      </c>
      <c r="D50" s="10" t="s">
        <v>132</v>
      </c>
      <c r="E50" s="11" t="s">
        <v>150</v>
      </c>
      <c r="F50" s="9">
        <v>30</v>
      </c>
      <c r="G50" s="9" t="s">
        <v>134</v>
      </c>
      <c r="H50" s="9" t="s">
        <v>18</v>
      </c>
      <c r="I50" s="9" t="s">
        <v>18</v>
      </c>
      <c r="J50" s="10"/>
      <c r="K50" s="9"/>
    </row>
    <row r="51" s="2" customFormat="1" ht="36" customHeight="1" spans="1:11">
      <c r="A51" s="10">
        <v>46</v>
      </c>
      <c r="B51" s="9" t="s">
        <v>151</v>
      </c>
      <c r="C51" s="10" t="s">
        <v>73</v>
      </c>
      <c r="D51" s="10" t="s">
        <v>132</v>
      </c>
      <c r="E51" s="11" t="s">
        <v>152</v>
      </c>
      <c r="F51" s="9">
        <v>30</v>
      </c>
      <c r="G51" s="9" t="s">
        <v>134</v>
      </c>
      <c r="H51" s="9" t="s">
        <v>151</v>
      </c>
      <c r="I51" s="9" t="s">
        <v>151</v>
      </c>
      <c r="J51" s="10"/>
      <c r="K51" s="9"/>
    </row>
    <row r="52" s="2" customFormat="1" ht="25" customHeight="1" spans="1:11">
      <c r="A52" s="10"/>
      <c r="B52" s="9" t="s">
        <v>63</v>
      </c>
      <c r="C52" s="10"/>
      <c r="D52" s="10"/>
      <c r="E52" s="11"/>
      <c r="F52" s="9">
        <f>SUM(F36:F51)</f>
        <v>500</v>
      </c>
      <c r="G52" s="9"/>
      <c r="H52" s="9"/>
      <c r="I52" s="9"/>
      <c r="J52" s="10"/>
      <c r="K52" s="9"/>
    </row>
    <row r="53" s="1" customFormat="1" ht="25" customHeight="1" spans="1:11">
      <c r="A53" s="10">
        <v>47</v>
      </c>
      <c r="B53" s="9" t="s">
        <v>153</v>
      </c>
      <c r="C53" s="10" t="s">
        <v>73</v>
      </c>
      <c r="D53" s="10" t="s">
        <v>78</v>
      </c>
      <c r="E53" s="11" t="s">
        <v>154</v>
      </c>
      <c r="F53" s="9">
        <v>7.01</v>
      </c>
      <c r="G53" s="9" t="s">
        <v>155</v>
      </c>
      <c r="H53" s="10" t="s">
        <v>135</v>
      </c>
      <c r="I53" s="9" t="s">
        <v>156</v>
      </c>
      <c r="J53" s="10"/>
      <c r="K53" s="9"/>
    </row>
    <row r="54" s="1" customFormat="1" ht="25" customHeight="1" spans="1:11">
      <c r="A54" s="10">
        <v>48</v>
      </c>
      <c r="B54" s="9" t="s">
        <v>157</v>
      </c>
      <c r="C54" s="10" t="s">
        <v>73</v>
      </c>
      <c r="D54" s="10" t="s">
        <v>78</v>
      </c>
      <c r="E54" s="11" t="s">
        <v>158</v>
      </c>
      <c r="F54" s="9">
        <v>12</v>
      </c>
      <c r="G54" s="9" t="s">
        <v>159</v>
      </c>
      <c r="H54" s="10" t="s">
        <v>135</v>
      </c>
      <c r="I54" s="9" t="s">
        <v>160</v>
      </c>
      <c r="J54" s="10"/>
      <c r="K54" s="9"/>
    </row>
    <row r="55" s="1" customFormat="1" ht="25" customHeight="1" spans="1:11">
      <c r="A55" s="10">
        <v>49</v>
      </c>
      <c r="B55" s="9" t="s">
        <v>161</v>
      </c>
      <c r="C55" s="10" t="s">
        <v>73</v>
      </c>
      <c r="D55" s="10" t="s">
        <v>78</v>
      </c>
      <c r="E55" s="11" t="s">
        <v>162</v>
      </c>
      <c r="F55" s="9">
        <v>45.33</v>
      </c>
      <c r="G55" s="9" t="s">
        <v>163</v>
      </c>
      <c r="H55" s="10" t="s">
        <v>135</v>
      </c>
      <c r="I55" s="9" t="s">
        <v>164</v>
      </c>
      <c r="J55" s="10"/>
      <c r="K55" s="9"/>
    </row>
    <row r="56" s="1" customFormat="1" ht="25" customHeight="1" spans="1:11">
      <c r="A56" s="10">
        <v>50</v>
      </c>
      <c r="B56" s="9" t="s">
        <v>165</v>
      </c>
      <c r="C56" s="10" t="s">
        <v>73</v>
      </c>
      <c r="D56" s="10" t="s">
        <v>78</v>
      </c>
      <c r="E56" s="11" t="s">
        <v>166</v>
      </c>
      <c r="F56" s="9">
        <v>1.14</v>
      </c>
      <c r="G56" s="9" t="s">
        <v>167</v>
      </c>
      <c r="H56" s="10" t="s">
        <v>135</v>
      </c>
      <c r="I56" s="9" t="s">
        <v>168</v>
      </c>
      <c r="J56" s="10"/>
      <c r="K56" s="9"/>
    </row>
    <row r="57" s="1" customFormat="1" ht="25" customHeight="1" spans="1:11">
      <c r="A57" s="10">
        <v>51</v>
      </c>
      <c r="B57" s="9" t="s">
        <v>119</v>
      </c>
      <c r="C57" s="10" t="s">
        <v>73</v>
      </c>
      <c r="D57" s="10" t="s">
        <v>78</v>
      </c>
      <c r="E57" s="11" t="s">
        <v>169</v>
      </c>
      <c r="F57" s="9">
        <v>15.32</v>
      </c>
      <c r="G57" s="9" t="s">
        <v>170</v>
      </c>
      <c r="H57" s="10" t="s">
        <v>135</v>
      </c>
      <c r="I57" s="9" t="s">
        <v>122</v>
      </c>
      <c r="J57" s="10"/>
      <c r="K57" s="9"/>
    </row>
    <row r="58" s="1" customFormat="1" ht="25" customHeight="1" spans="1:11">
      <c r="A58" s="10">
        <v>52</v>
      </c>
      <c r="B58" s="9" t="s">
        <v>171</v>
      </c>
      <c r="C58" s="10" t="s">
        <v>73</v>
      </c>
      <c r="D58" s="10" t="s">
        <v>172</v>
      </c>
      <c r="E58" s="11" t="s">
        <v>173</v>
      </c>
      <c r="F58" s="9">
        <v>19.87</v>
      </c>
      <c r="G58" s="9" t="s">
        <v>174</v>
      </c>
      <c r="H58" s="10" t="s">
        <v>135</v>
      </c>
      <c r="I58" s="9" t="s">
        <v>175</v>
      </c>
      <c r="J58" s="10"/>
      <c r="K58" s="9"/>
    </row>
    <row r="59" s="1" customFormat="1" ht="25" customHeight="1" spans="1:11">
      <c r="A59" s="10">
        <v>53</v>
      </c>
      <c r="B59" s="9" t="s">
        <v>115</v>
      </c>
      <c r="C59" s="10" t="s">
        <v>73</v>
      </c>
      <c r="D59" s="10" t="s">
        <v>78</v>
      </c>
      <c r="E59" s="11" t="s">
        <v>176</v>
      </c>
      <c r="F59" s="9">
        <v>25.78</v>
      </c>
      <c r="G59" s="9" t="s">
        <v>177</v>
      </c>
      <c r="H59" s="10" t="s">
        <v>135</v>
      </c>
      <c r="I59" s="9" t="s">
        <v>118</v>
      </c>
      <c r="J59" s="10"/>
      <c r="K59" s="9"/>
    </row>
    <row r="60" s="1" customFormat="1" ht="25" customHeight="1" spans="1:11">
      <c r="A60" s="10">
        <v>54</v>
      </c>
      <c r="B60" s="9" t="s">
        <v>178</v>
      </c>
      <c r="C60" s="10" t="s">
        <v>73</v>
      </c>
      <c r="D60" s="10" t="s">
        <v>78</v>
      </c>
      <c r="E60" s="11" t="s">
        <v>179</v>
      </c>
      <c r="F60" s="9">
        <v>22.65</v>
      </c>
      <c r="G60" s="9" t="s">
        <v>180</v>
      </c>
      <c r="H60" s="10" t="s">
        <v>135</v>
      </c>
      <c r="I60" s="9" t="s">
        <v>181</v>
      </c>
      <c r="J60" s="10"/>
      <c r="K60" s="9"/>
    </row>
    <row r="61" s="1" customFormat="1" ht="25" customHeight="1" spans="1:11">
      <c r="A61" s="10">
        <v>55</v>
      </c>
      <c r="B61" s="9" t="s">
        <v>182</v>
      </c>
      <c r="C61" s="10" t="s">
        <v>73</v>
      </c>
      <c r="D61" s="10" t="s">
        <v>108</v>
      </c>
      <c r="E61" s="11" t="s">
        <v>183</v>
      </c>
      <c r="F61" s="9">
        <v>13.9</v>
      </c>
      <c r="G61" s="9" t="s">
        <v>184</v>
      </c>
      <c r="H61" s="10" t="s">
        <v>135</v>
      </c>
      <c r="I61" s="9" t="s">
        <v>185</v>
      </c>
      <c r="J61" s="10"/>
      <c r="K61" s="9"/>
    </row>
    <row r="62" s="1" customFormat="1" ht="25" customHeight="1" spans="1:11">
      <c r="A62" s="10">
        <v>56</v>
      </c>
      <c r="B62" s="9" t="s">
        <v>186</v>
      </c>
      <c r="C62" s="10" t="s">
        <v>73</v>
      </c>
      <c r="D62" s="10" t="s">
        <v>108</v>
      </c>
      <c r="E62" s="11" t="s">
        <v>183</v>
      </c>
      <c r="F62" s="9">
        <v>62.8</v>
      </c>
      <c r="G62" s="9" t="s">
        <v>187</v>
      </c>
      <c r="H62" s="10" t="s">
        <v>135</v>
      </c>
      <c r="I62" s="9" t="s">
        <v>188</v>
      </c>
      <c r="J62" s="10"/>
      <c r="K62" s="9"/>
    </row>
    <row r="63" s="1" customFormat="1" ht="25" customHeight="1" spans="1:11">
      <c r="A63" s="10">
        <v>57</v>
      </c>
      <c r="B63" s="9" t="s">
        <v>189</v>
      </c>
      <c r="C63" s="10" t="s">
        <v>73</v>
      </c>
      <c r="D63" s="10" t="s">
        <v>78</v>
      </c>
      <c r="E63" s="11" t="s">
        <v>190</v>
      </c>
      <c r="F63" s="9">
        <v>93.58</v>
      </c>
      <c r="G63" s="9" t="s">
        <v>191</v>
      </c>
      <c r="H63" s="10" t="s">
        <v>135</v>
      </c>
      <c r="I63" s="9" t="s">
        <v>192</v>
      </c>
      <c r="J63" s="10"/>
      <c r="K63" s="9"/>
    </row>
    <row r="64" s="1" customFormat="1" ht="25" customHeight="1" spans="1:11">
      <c r="A64" s="10">
        <v>58</v>
      </c>
      <c r="B64" s="9" t="s">
        <v>193</v>
      </c>
      <c r="C64" s="10" t="s">
        <v>73</v>
      </c>
      <c r="D64" s="10" t="s">
        <v>78</v>
      </c>
      <c r="E64" s="11" t="s">
        <v>194</v>
      </c>
      <c r="F64" s="9">
        <v>4.58</v>
      </c>
      <c r="G64" s="9" t="s">
        <v>195</v>
      </c>
      <c r="H64" s="10" t="s">
        <v>135</v>
      </c>
      <c r="I64" s="9" t="s">
        <v>196</v>
      </c>
      <c r="J64" s="10"/>
      <c r="K64" s="9"/>
    </row>
    <row r="65" s="1" customFormat="1" ht="25" customHeight="1" spans="1:11">
      <c r="A65" s="10">
        <v>59</v>
      </c>
      <c r="B65" s="9" t="s">
        <v>197</v>
      </c>
      <c r="C65" s="10" t="s">
        <v>73</v>
      </c>
      <c r="D65" s="10" t="s">
        <v>78</v>
      </c>
      <c r="E65" s="11" t="s">
        <v>198</v>
      </c>
      <c r="F65" s="9">
        <v>3</v>
      </c>
      <c r="G65" s="9" t="s">
        <v>199</v>
      </c>
      <c r="H65" s="10" t="s">
        <v>135</v>
      </c>
      <c r="I65" s="9" t="s">
        <v>200</v>
      </c>
      <c r="J65" s="10"/>
      <c r="K65" s="9"/>
    </row>
    <row r="66" s="1" customFormat="1" ht="25" customHeight="1" spans="1:11">
      <c r="A66" s="10">
        <v>60</v>
      </c>
      <c r="B66" s="9" t="s">
        <v>201</v>
      </c>
      <c r="C66" s="10" t="s">
        <v>73</v>
      </c>
      <c r="D66" s="10" t="s">
        <v>78</v>
      </c>
      <c r="E66" s="11" t="s">
        <v>202</v>
      </c>
      <c r="F66" s="9">
        <v>2.77</v>
      </c>
      <c r="G66" s="9" t="s">
        <v>203</v>
      </c>
      <c r="H66" s="10" t="s">
        <v>135</v>
      </c>
      <c r="I66" s="9" t="s">
        <v>204</v>
      </c>
      <c r="J66" s="10"/>
      <c r="K66" s="9"/>
    </row>
    <row r="67" s="1" customFormat="1" ht="25" customHeight="1" spans="1:11">
      <c r="A67" s="10">
        <v>61</v>
      </c>
      <c r="B67" s="9" t="s">
        <v>205</v>
      </c>
      <c r="C67" s="10" t="s">
        <v>73</v>
      </c>
      <c r="D67" s="10" t="s">
        <v>78</v>
      </c>
      <c r="E67" s="11" t="s">
        <v>206</v>
      </c>
      <c r="F67" s="9">
        <v>8.11</v>
      </c>
      <c r="G67" s="9" t="s">
        <v>207</v>
      </c>
      <c r="H67" s="10" t="s">
        <v>135</v>
      </c>
      <c r="I67" s="9" t="s">
        <v>208</v>
      </c>
      <c r="J67" s="10"/>
      <c r="K67" s="9"/>
    </row>
    <row r="68" s="1" customFormat="1" ht="25" customHeight="1" spans="1:11">
      <c r="A68" s="10">
        <v>62</v>
      </c>
      <c r="B68" s="9" t="s">
        <v>205</v>
      </c>
      <c r="C68" s="10" t="s">
        <v>73</v>
      </c>
      <c r="D68" s="10" t="s">
        <v>78</v>
      </c>
      <c r="E68" s="11" t="s">
        <v>209</v>
      </c>
      <c r="F68" s="9">
        <v>7.86</v>
      </c>
      <c r="G68" s="9" t="s">
        <v>207</v>
      </c>
      <c r="H68" s="10" t="s">
        <v>135</v>
      </c>
      <c r="I68" s="9" t="s">
        <v>208</v>
      </c>
      <c r="J68" s="10"/>
      <c r="K68" s="9"/>
    </row>
    <row r="69" s="1" customFormat="1" ht="25" customHeight="1" spans="1:11">
      <c r="A69" s="10">
        <v>63</v>
      </c>
      <c r="B69" s="9" t="s">
        <v>205</v>
      </c>
      <c r="C69" s="10" t="s">
        <v>73</v>
      </c>
      <c r="D69" s="10" t="s">
        <v>92</v>
      </c>
      <c r="E69" s="11" t="s">
        <v>210</v>
      </c>
      <c r="F69" s="9">
        <v>7.75</v>
      </c>
      <c r="G69" s="9" t="s">
        <v>211</v>
      </c>
      <c r="H69" s="10" t="s">
        <v>135</v>
      </c>
      <c r="I69" s="9" t="s">
        <v>208</v>
      </c>
      <c r="J69" s="10"/>
      <c r="K69" s="9"/>
    </row>
    <row r="70" s="1" customFormat="1" ht="25" customHeight="1" spans="1:11">
      <c r="A70" s="10">
        <v>64</v>
      </c>
      <c r="B70" s="9" t="s">
        <v>212</v>
      </c>
      <c r="C70" s="10" t="s">
        <v>73</v>
      </c>
      <c r="D70" s="10" t="s">
        <v>78</v>
      </c>
      <c r="E70" s="11" t="s">
        <v>213</v>
      </c>
      <c r="F70" s="9">
        <v>8.84</v>
      </c>
      <c r="G70" s="9" t="s">
        <v>214</v>
      </c>
      <c r="H70" s="10" t="s">
        <v>135</v>
      </c>
      <c r="I70" s="9" t="s">
        <v>215</v>
      </c>
      <c r="J70" s="10"/>
      <c r="K70" s="9"/>
    </row>
    <row r="71" s="1" customFormat="1" ht="25" customHeight="1" spans="1:11">
      <c r="A71" s="10">
        <v>65</v>
      </c>
      <c r="B71" s="9" t="s">
        <v>216</v>
      </c>
      <c r="C71" s="10" t="s">
        <v>73</v>
      </c>
      <c r="D71" s="10" t="s">
        <v>92</v>
      </c>
      <c r="E71" s="11" t="s">
        <v>217</v>
      </c>
      <c r="F71" s="9">
        <v>16.63</v>
      </c>
      <c r="G71" s="9" t="s">
        <v>218</v>
      </c>
      <c r="H71" s="10" t="s">
        <v>135</v>
      </c>
      <c r="I71" s="9" t="s">
        <v>219</v>
      </c>
      <c r="J71" s="10"/>
      <c r="K71" s="9"/>
    </row>
    <row r="72" s="1" customFormat="1" ht="25" customHeight="1" spans="1:11">
      <c r="A72" s="10">
        <v>66</v>
      </c>
      <c r="B72" s="9" t="s">
        <v>220</v>
      </c>
      <c r="C72" s="10" t="s">
        <v>73</v>
      </c>
      <c r="D72" s="10" t="s">
        <v>92</v>
      </c>
      <c r="E72" s="11" t="s">
        <v>221</v>
      </c>
      <c r="F72" s="9">
        <v>16.76</v>
      </c>
      <c r="G72" s="9" t="s">
        <v>222</v>
      </c>
      <c r="H72" s="10" t="s">
        <v>135</v>
      </c>
      <c r="I72" s="10" t="s">
        <v>223</v>
      </c>
      <c r="J72" s="10"/>
      <c r="K72" s="9"/>
    </row>
    <row r="73" s="1" customFormat="1" ht="25" customHeight="1" spans="1:11">
      <c r="A73" s="10">
        <v>67</v>
      </c>
      <c r="B73" s="9" t="s">
        <v>220</v>
      </c>
      <c r="C73" s="10" t="s">
        <v>73</v>
      </c>
      <c r="D73" s="10" t="s">
        <v>92</v>
      </c>
      <c r="E73" s="11" t="s">
        <v>224</v>
      </c>
      <c r="F73" s="9">
        <v>19.49</v>
      </c>
      <c r="G73" s="9" t="s">
        <v>222</v>
      </c>
      <c r="H73" s="10" t="s">
        <v>135</v>
      </c>
      <c r="I73" s="10" t="s">
        <v>223</v>
      </c>
      <c r="J73" s="10"/>
      <c r="K73" s="9"/>
    </row>
    <row r="74" s="1" customFormat="1" ht="25" customHeight="1" spans="1:11">
      <c r="A74" s="10">
        <v>68</v>
      </c>
      <c r="B74" s="9" t="s">
        <v>225</v>
      </c>
      <c r="C74" s="10" t="s">
        <v>73</v>
      </c>
      <c r="D74" s="10" t="s">
        <v>226</v>
      </c>
      <c r="E74" s="11" t="s">
        <v>227</v>
      </c>
      <c r="F74" s="9">
        <v>41.19</v>
      </c>
      <c r="G74" s="9" t="s">
        <v>228</v>
      </c>
      <c r="H74" s="10" t="s">
        <v>135</v>
      </c>
      <c r="I74" s="10" t="s">
        <v>229</v>
      </c>
      <c r="J74" s="10"/>
      <c r="K74" s="9"/>
    </row>
    <row r="75" s="1" customFormat="1" ht="25" customHeight="1" spans="1:11">
      <c r="A75" s="10">
        <v>69</v>
      </c>
      <c r="B75" s="9" t="s">
        <v>225</v>
      </c>
      <c r="C75" s="10" t="s">
        <v>73</v>
      </c>
      <c r="D75" s="10" t="s">
        <v>92</v>
      </c>
      <c r="E75" s="11" t="s">
        <v>230</v>
      </c>
      <c r="F75" s="9">
        <v>27.81</v>
      </c>
      <c r="G75" s="9" t="s">
        <v>231</v>
      </c>
      <c r="H75" s="10" t="s">
        <v>135</v>
      </c>
      <c r="I75" s="10" t="s">
        <v>229</v>
      </c>
      <c r="J75" s="10"/>
      <c r="K75" s="9"/>
    </row>
    <row r="76" s="1" customFormat="1" ht="25" customHeight="1" spans="1:11">
      <c r="A76" s="10">
        <v>70</v>
      </c>
      <c r="B76" s="9" t="s">
        <v>232</v>
      </c>
      <c r="C76" s="10" t="s">
        <v>73</v>
      </c>
      <c r="D76" s="10" t="s">
        <v>78</v>
      </c>
      <c r="E76" s="11" t="s">
        <v>233</v>
      </c>
      <c r="F76" s="9">
        <v>23.06</v>
      </c>
      <c r="G76" s="9" t="s">
        <v>234</v>
      </c>
      <c r="H76" s="10" t="s">
        <v>135</v>
      </c>
      <c r="I76" s="10" t="s">
        <v>235</v>
      </c>
      <c r="J76" s="10"/>
      <c r="K76" s="9"/>
    </row>
    <row r="77" s="1" customFormat="1" ht="25" customHeight="1" spans="1:11">
      <c r="A77" s="10">
        <v>71</v>
      </c>
      <c r="B77" s="9" t="s">
        <v>220</v>
      </c>
      <c r="C77" s="10" t="s">
        <v>14</v>
      </c>
      <c r="D77" s="10" t="s">
        <v>15</v>
      </c>
      <c r="E77" s="11" t="s">
        <v>236</v>
      </c>
      <c r="F77" s="9">
        <v>5.33</v>
      </c>
      <c r="G77" s="9" t="s">
        <v>237</v>
      </c>
      <c r="H77" s="10" t="s">
        <v>135</v>
      </c>
      <c r="I77" s="10" t="s">
        <v>223</v>
      </c>
      <c r="J77" s="10"/>
      <c r="K77" s="9"/>
    </row>
    <row r="78" s="1" customFormat="1" ht="25" customHeight="1" spans="1:11">
      <c r="A78" s="10">
        <v>72</v>
      </c>
      <c r="B78" s="9" t="s">
        <v>238</v>
      </c>
      <c r="C78" s="10" t="s">
        <v>73</v>
      </c>
      <c r="D78" s="10" t="s">
        <v>92</v>
      </c>
      <c r="E78" s="11" t="s">
        <v>239</v>
      </c>
      <c r="F78" s="9">
        <v>23.1</v>
      </c>
      <c r="G78" s="9" t="s">
        <v>240</v>
      </c>
      <c r="H78" s="10" t="s">
        <v>135</v>
      </c>
      <c r="I78" s="9" t="s">
        <v>241</v>
      </c>
      <c r="J78" s="10"/>
      <c r="K78" s="9"/>
    </row>
    <row r="79" s="1" customFormat="1" ht="25" customHeight="1" spans="1:11">
      <c r="A79" s="10">
        <v>73</v>
      </c>
      <c r="B79" s="9" t="s">
        <v>242</v>
      </c>
      <c r="C79" s="10" t="s">
        <v>73</v>
      </c>
      <c r="D79" s="10" t="s">
        <v>78</v>
      </c>
      <c r="E79" s="11" t="s">
        <v>243</v>
      </c>
      <c r="F79" s="9">
        <v>11.57</v>
      </c>
      <c r="G79" s="9" t="s">
        <v>234</v>
      </c>
      <c r="H79" s="10" t="s">
        <v>135</v>
      </c>
      <c r="I79" s="10" t="s">
        <v>244</v>
      </c>
      <c r="J79" s="10"/>
      <c r="K79" s="9"/>
    </row>
    <row r="80" s="1" customFormat="1" ht="25" customHeight="1" spans="1:11">
      <c r="A80" s="10">
        <v>74</v>
      </c>
      <c r="B80" s="9" t="s">
        <v>245</v>
      </c>
      <c r="C80" s="10" t="s">
        <v>73</v>
      </c>
      <c r="D80" s="10" t="s">
        <v>246</v>
      </c>
      <c r="E80" s="11" t="s">
        <v>247</v>
      </c>
      <c r="F80" s="9">
        <v>10.6</v>
      </c>
      <c r="G80" s="9" t="s">
        <v>248</v>
      </c>
      <c r="H80" s="10" t="s">
        <v>135</v>
      </c>
      <c r="I80" s="10" t="s">
        <v>249</v>
      </c>
      <c r="J80" s="10"/>
      <c r="K80" s="9"/>
    </row>
    <row r="81" s="1" customFormat="1" ht="25" customHeight="1" spans="1:11">
      <c r="A81" s="10">
        <v>75</v>
      </c>
      <c r="B81" s="9" t="s">
        <v>250</v>
      </c>
      <c r="C81" s="10" t="s">
        <v>73</v>
      </c>
      <c r="D81" s="10" t="s">
        <v>78</v>
      </c>
      <c r="E81" s="11" t="s">
        <v>251</v>
      </c>
      <c r="F81" s="9">
        <v>12.55</v>
      </c>
      <c r="G81" s="9" t="s">
        <v>85</v>
      </c>
      <c r="H81" s="10" t="s">
        <v>135</v>
      </c>
      <c r="I81" s="10" t="s">
        <v>252</v>
      </c>
      <c r="J81" s="10"/>
      <c r="K81" s="9"/>
    </row>
    <row r="82" s="1" customFormat="1" ht="25" customHeight="1" spans="1:11">
      <c r="A82" s="10">
        <v>76</v>
      </c>
      <c r="B82" s="9" t="s">
        <v>250</v>
      </c>
      <c r="C82" s="10" t="s">
        <v>73</v>
      </c>
      <c r="D82" s="10" t="s">
        <v>78</v>
      </c>
      <c r="E82" s="11" t="s">
        <v>253</v>
      </c>
      <c r="F82" s="9">
        <v>4.22</v>
      </c>
      <c r="G82" s="9" t="s">
        <v>85</v>
      </c>
      <c r="H82" s="10" t="s">
        <v>135</v>
      </c>
      <c r="I82" s="10" t="s">
        <v>252</v>
      </c>
      <c r="J82" s="10"/>
      <c r="K82" s="9"/>
    </row>
    <row r="83" s="1" customFormat="1" ht="25" customHeight="1" spans="1:11">
      <c r="A83" s="10">
        <v>77</v>
      </c>
      <c r="B83" s="9" t="s">
        <v>254</v>
      </c>
      <c r="C83" s="10" t="s">
        <v>73</v>
      </c>
      <c r="D83" s="10" t="s">
        <v>78</v>
      </c>
      <c r="E83" s="11" t="s">
        <v>255</v>
      </c>
      <c r="F83" s="9">
        <v>9.87</v>
      </c>
      <c r="G83" s="9" t="s">
        <v>256</v>
      </c>
      <c r="H83" s="10" t="s">
        <v>135</v>
      </c>
      <c r="I83" s="10" t="s">
        <v>257</v>
      </c>
      <c r="J83" s="10"/>
      <c r="K83" s="9"/>
    </row>
    <row r="84" s="1" customFormat="1" ht="25" customHeight="1" spans="1:11">
      <c r="A84" s="10">
        <v>78</v>
      </c>
      <c r="B84" s="9" t="s">
        <v>258</v>
      </c>
      <c r="C84" s="10" t="s">
        <v>73</v>
      </c>
      <c r="D84" s="10" t="s">
        <v>92</v>
      </c>
      <c r="E84" s="11" t="s">
        <v>259</v>
      </c>
      <c r="F84" s="9">
        <v>9.96</v>
      </c>
      <c r="G84" s="9" t="s">
        <v>260</v>
      </c>
      <c r="H84" s="10" t="s">
        <v>135</v>
      </c>
      <c r="I84" s="10" t="s">
        <v>261</v>
      </c>
      <c r="J84" s="10"/>
      <c r="K84" s="9"/>
    </row>
    <row r="85" s="1" customFormat="1" ht="25" customHeight="1" spans="1:11">
      <c r="A85" s="14"/>
      <c r="B85" s="13" t="s">
        <v>63</v>
      </c>
      <c r="C85" s="10"/>
      <c r="D85" s="10"/>
      <c r="E85" s="11"/>
      <c r="F85" s="9">
        <f>SUM(F53:F84)</f>
        <v>594.43</v>
      </c>
      <c r="G85" s="9"/>
      <c r="H85" s="10"/>
      <c r="I85" s="10"/>
      <c r="J85" s="10"/>
      <c r="K85" s="9"/>
    </row>
  </sheetData>
  <mergeCells count="2">
    <mergeCell ref="A1:K1"/>
    <mergeCell ref="A3:B3"/>
  </mergeCells>
  <pageMargins left="0.275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2019-08-14T06:24:00Z</dcterms:created>
  <dcterms:modified xsi:type="dcterms:W3CDTF">2025-10-11T02:46:43Z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15105C0AE2D843DEAFAE7A9D44F412D6_13</vt:lpwstr>
  </property>
</Properties>
</file>