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3" r:id="rId1"/>
  </sheets>
  <calcPr calcId="144525"/>
</workbook>
</file>

<file path=xl/sharedStrings.xml><?xml version="1.0" encoding="utf-8"?>
<sst xmlns="http://schemas.openxmlformats.org/spreadsheetml/2006/main" count="61" uniqueCount="55">
  <si>
    <t>附表1</t>
  </si>
  <si>
    <t>城步县2019年统筹整合使用财政涉农资金实施方案项目资金来源表</t>
  </si>
  <si>
    <t>单位：万元</t>
  </si>
  <si>
    <t>序号</t>
  </si>
  <si>
    <t>财政资金名称</t>
  </si>
  <si>
    <t>年初计划数</t>
  </si>
  <si>
    <t>年中数</t>
  </si>
  <si>
    <t>年终数</t>
  </si>
  <si>
    <t>合    计</t>
  </si>
  <si>
    <t>一</t>
  </si>
  <si>
    <t>中央财政资金小计</t>
  </si>
  <si>
    <t>中央财政专项扶贫资金</t>
  </si>
  <si>
    <t>水利发展资金（对应原表第2项农田水利设施建设和水土保持补助资金、第17项江河湖库水系综合整治资金、第18全项国山洪灾害防治经费）</t>
  </si>
  <si>
    <t>农业生产发展资金（不含直接发放给农牧民部分及农机购置补助，对应原表第3项现代农业生产发展资金、第4项农业技术推广与服务补助资金）</t>
  </si>
  <si>
    <t>林业改革资金（对应原表第5项林业补助资金）</t>
  </si>
  <si>
    <t>农业综合开发补助资金</t>
  </si>
  <si>
    <t>农村综合改革转移支付</t>
  </si>
  <si>
    <t>新增建设用地土地有偿使用费
安排的高标准基本农田建设
补助资金</t>
  </si>
  <si>
    <t>农村环境连片整治示范资金</t>
  </si>
  <si>
    <t>车辆购置税收入补助地方用于一般公路建设项目资金
（支持农村公路部分）</t>
  </si>
  <si>
    <t>农村危房改造补助资金</t>
  </si>
  <si>
    <t>中央专项彩票公益金
支持扶贫资金</t>
  </si>
  <si>
    <t>产粮大县奖励资金</t>
  </si>
  <si>
    <t>生猪（牛羊）调出大县奖励
资金（省级统筹部分）</t>
  </si>
  <si>
    <t>农业资源及生态保护补助资金
（对农民的直接补贴除外）</t>
  </si>
  <si>
    <t>服务业发展专项资金
（支持新农村现代流通服务网络工程部分）</t>
  </si>
  <si>
    <t>旅游发展基金</t>
  </si>
  <si>
    <t>中央预算内投资用于“三农”建设部分（不包括重大引调水工程、重点水源工程、江河湖泊治理骨干重大工程、跨界河流开发治理工程、新建大型灌区、大中型灌区续建配套和节水改造、大中型病险水库水闸除险加固、生态建设方面的支出）</t>
  </si>
  <si>
    <t>其他</t>
  </si>
  <si>
    <t>二</t>
  </si>
  <si>
    <t>省级财政资金小计</t>
  </si>
  <si>
    <t>扶贫专项资金</t>
  </si>
  <si>
    <t>重大水利工程建设专项资金</t>
  </si>
  <si>
    <t>现代农业发展专项资金（用于“一化四体系”建设的资金除外）</t>
  </si>
  <si>
    <t>农业技术服务与安全监管专项资金（安全监管资金除外）</t>
  </si>
  <si>
    <t>农村综合改革转移支付（村级运转及运行维护资金除外）</t>
  </si>
  <si>
    <t>国土整治与测绘地理信息专项资金（高标准农田建设部分）</t>
  </si>
  <si>
    <t>环境保护专项资金（农村环境连片综合整治整省推进部分）</t>
  </si>
  <si>
    <t>农村公路道路建设省级投入资金</t>
  </si>
  <si>
    <t>农村安全饮水资金</t>
  </si>
  <si>
    <t>农村发展专项资金</t>
  </si>
  <si>
    <t>畜牧水产发展专项资金（用于养殖业科技推广、生猪品种改良及产业发展、草食动物品种改良及产业发展、渔业发展的部分）</t>
  </si>
  <si>
    <t>森林营造与资源保护专项资金（森林生态效益补偿资金除外）</t>
  </si>
  <si>
    <t>林业产业建设专项资金</t>
  </si>
  <si>
    <t>森林植被恢复费</t>
  </si>
  <si>
    <t>预算内基本建设专项资金（用于“农、林、水”建设部分）</t>
  </si>
  <si>
    <t xml:space="preserve"> </t>
  </si>
  <si>
    <t>旅游发展专项资金（支持乡村旅游建设部分）</t>
  </si>
  <si>
    <t>流通产业发展专项资金（支持农村流通产业基础设施建设部分）等。</t>
  </si>
  <si>
    <t>三</t>
  </si>
  <si>
    <t>市级财政资金小计</t>
  </si>
  <si>
    <t>市财政专项资金</t>
  </si>
  <si>
    <t>四</t>
  </si>
  <si>
    <t>县级财政资金小计</t>
  </si>
  <si>
    <t>县财政投入专项扶贫资金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</si>
</sst>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仿宋_GB2312"/>
      <charset val="134"/>
    </font>
    <font>
      <b/>
      <sz val="9"/>
      <color indexed="8"/>
      <name val="黑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6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0" fontId="32" fillId="15" borderId="9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/>
    <xf numFmtId="0" fontId="22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4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55" applyNumberFormat="1" applyFont="1" applyFill="1" applyBorder="1" applyAlignment="1">
      <alignment horizontal="center" vertical="center" wrapText="1"/>
    </xf>
    <xf numFmtId="0" fontId="8" fillId="0" borderId="2" xfId="55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13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55" applyNumberFormat="1" applyFont="1" applyFill="1" applyBorder="1" applyAlignment="1">
      <alignment horizontal="center" vertical="center" wrapText="1"/>
    </xf>
    <xf numFmtId="0" fontId="11" fillId="0" borderId="2" xfId="55" applyNumberFormat="1" applyFont="1" applyFill="1" applyBorder="1" applyAlignment="1">
      <alignment horizontal="center" vertical="center" wrapText="1"/>
    </xf>
    <xf numFmtId="177" fontId="10" fillId="2" borderId="2" xfId="55" applyNumberFormat="1" applyFont="1" applyFill="1" applyBorder="1" applyAlignment="1">
      <alignment horizontal="center" vertical="center" wrapText="1"/>
    </xf>
    <xf numFmtId="176" fontId="7" fillId="2" borderId="2" xfId="55" applyNumberFormat="1" applyFont="1" applyFill="1" applyBorder="1" applyAlignment="1">
      <alignment horizontal="center" vertical="center" wrapText="1"/>
    </xf>
    <xf numFmtId="0" fontId="1" fillId="0" borderId="2" xfId="20" applyFont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0" fontId="7" fillId="0" borderId="2" xfId="44" applyNumberFormat="1" applyFont="1" applyFill="1" applyBorder="1" applyAlignment="1" applyProtection="1">
      <alignment horizontal="center" vertical="center" wrapText="1"/>
    </xf>
    <xf numFmtId="0" fontId="7" fillId="0" borderId="2" xfId="44" applyNumberFormat="1" applyFont="1" applyFill="1" applyBorder="1" applyAlignment="1" applyProtection="1">
      <alignment vertical="center" wrapText="1"/>
    </xf>
    <xf numFmtId="0" fontId="12" fillId="0" borderId="2" xfId="44" applyNumberFormat="1" applyFont="1" applyFill="1" applyBorder="1" applyAlignment="1" applyProtection="1">
      <alignment horizontal="center" vertical="center" wrapText="1"/>
    </xf>
    <xf numFmtId="177" fontId="11" fillId="2" borderId="2" xfId="55" applyNumberFormat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/>
    </xf>
    <xf numFmtId="0" fontId="1" fillId="0" borderId="2" xfId="59" applyFont="1" applyBorder="1" applyAlignment="1">
      <alignment horizontal="center" vertical="center"/>
    </xf>
    <xf numFmtId="0" fontId="1" fillId="0" borderId="2" xfId="0" applyFont="1" applyBorder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常规 2_2-1统计表_1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5" xfId="59"/>
    <cellStyle name="常规 7" xfId="6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topLeftCell="A10" workbookViewId="0">
      <selection activeCell="H42" sqref="H42"/>
    </sheetView>
  </sheetViews>
  <sheetFormatPr defaultColWidth="9" defaultRowHeight="13.5" outlineLevelCol="5"/>
  <cols>
    <col min="1" max="1" width="4.25" customWidth="1"/>
    <col min="2" max="2" width="58.5" customWidth="1"/>
    <col min="3" max="3" width="10.25" style="3" customWidth="1"/>
    <col min="4" max="4" width="9.5" customWidth="1"/>
    <col min="5" max="5" width="6.75" style="4" customWidth="1"/>
  </cols>
  <sheetData>
    <row r="1" spans="1:1">
      <c r="A1" t="s">
        <v>0</v>
      </c>
    </row>
    <row r="2" ht="21" customHeight="1" spans="1:5">
      <c r="A2" s="5" t="s">
        <v>1</v>
      </c>
      <c r="B2" s="5"/>
      <c r="C2" s="5"/>
      <c r="D2" s="5"/>
      <c r="E2" s="6"/>
    </row>
    <row r="3" spans="1:5">
      <c r="A3" s="7" t="s">
        <v>2</v>
      </c>
      <c r="B3" s="7"/>
      <c r="C3" s="8"/>
      <c r="D3" s="7"/>
      <c r="E3" s="9"/>
    </row>
    <row r="4" s="1" customFormat="1" ht="12.95" customHeight="1" spans="1:5">
      <c r="A4" s="10" t="s">
        <v>3</v>
      </c>
      <c r="B4" s="10" t="s">
        <v>4</v>
      </c>
      <c r="C4" s="10" t="s">
        <v>5</v>
      </c>
      <c r="D4" s="11" t="s">
        <v>6</v>
      </c>
      <c r="E4" s="12" t="s">
        <v>7</v>
      </c>
    </row>
    <row r="5" s="1" customFormat="1" ht="12.95" customHeight="1" spans="1:5">
      <c r="A5" s="13"/>
      <c r="B5" s="14" t="s">
        <v>8</v>
      </c>
      <c r="C5" s="15">
        <f>C6+C25+C46+C48</f>
        <v>29666.68</v>
      </c>
      <c r="D5" s="16"/>
      <c r="E5" s="17"/>
    </row>
    <row r="6" s="1" customFormat="1" ht="12.95" customHeight="1" spans="1:5">
      <c r="A6" s="18" t="s">
        <v>9</v>
      </c>
      <c r="B6" s="19" t="s">
        <v>10</v>
      </c>
      <c r="C6" s="15">
        <f>SUM(C7:C24)</f>
        <v>14740.88</v>
      </c>
      <c r="D6" s="16"/>
      <c r="E6" s="17"/>
    </row>
    <row r="7" s="1" customFormat="1" ht="12.95" customHeight="1" spans="1:5">
      <c r="A7" s="13">
        <v>1</v>
      </c>
      <c r="B7" s="13" t="s">
        <v>11</v>
      </c>
      <c r="C7" s="15">
        <v>5569</v>
      </c>
      <c r="D7" s="16"/>
      <c r="E7" s="17"/>
    </row>
    <row r="8" s="1" customFormat="1" ht="24" customHeight="1" spans="1:5">
      <c r="A8" s="13">
        <v>2</v>
      </c>
      <c r="B8" s="13" t="s">
        <v>12</v>
      </c>
      <c r="C8" s="15">
        <v>1751</v>
      </c>
      <c r="D8" s="16"/>
      <c r="E8" s="17"/>
    </row>
    <row r="9" s="1" customFormat="1" ht="26.1" customHeight="1" spans="1:5">
      <c r="A9" s="13">
        <v>3</v>
      </c>
      <c r="B9" s="13" t="s">
        <v>13</v>
      </c>
      <c r="C9" s="15">
        <v>923.46</v>
      </c>
      <c r="D9" s="16"/>
      <c r="E9" s="17"/>
    </row>
    <row r="10" s="1" customFormat="1" ht="12.95" customHeight="1" spans="1:5">
      <c r="A10" s="13">
        <v>4</v>
      </c>
      <c r="B10" s="13" t="s">
        <v>14</v>
      </c>
      <c r="C10" s="15">
        <v>311.6</v>
      </c>
      <c r="D10" s="16"/>
      <c r="E10" s="17"/>
    </row>
    <row r="11" s="1" customFormat="1" ht="12.95" customHeight="1" spans="1:5">
      <c r="A11" s="13">
        <v>5</v>
      </c>
      <c r="B11" s="13" t="s">
        <v>15</v>
      </c>
      <c r="C11" s="15">
        <v>1456.21</v>
      </c>
      <c r="D11" s="16"/>
      <c r="E11" s="17"/>
    </row>
    <row r="12" s="1" customFormat="1" ht="12.95" customHeight="1" spans="1:5">
      <c r="A12" s="13">
        <v>6</v>
      </c>
      <c r="B12" s="13" t="s">
        <v>16</v>
      </c>
      <c r="C12" s="15"/>
      <c r="D12" s="16"/>
      <c r="E12" s="17"/>
    </row>
    <row r="13" s="1" customFormat="1" ht="12.95" customHeight="1" spans="1:5">
      <c r="A13" s="13">
        <v>7</v>
      </c>
      <c r="B13" s="13" t="s">
        <v>17</v>
      </c>
      <c r="C13" s="15">
        <v>484</v>
      </c>
      <c r="D13" s="16"/>
      <c r="E13" s="17"/>
    </row>
    <row r="14" s="1" customFormat="1" ht="12.95" customHeight="1" spans="1:5">
      <c r="A14" s="13">
        <v>8</v>
      </c>
      <c r="B14" s="13" t="s">
        <v>18</v>
      </c>
      <c r="C14" s="15"/>
      <c r="D14" s="16"/>
      <c r="E14" s="17"/>
    </row>
    <row r="15" s="1" customFormat="1" ht="12.95" customHeight="1" spans="1:5">
      <c r="A15" s="13">
        <v>9</v>
      </c>
      <c r="B15" s="13" t="s">
        <v>19</v>
      </c>
      <c r="C15" s="15">
        <v>3487</v>
      </c>
      <c r="D15" s="16"/>
      <c r="E15" s="17"/>
    </row>
    <row r="16" s="1" customFormat="1" ht="12.95" customHeight="1" spans="1:5">
      <c r="A16" s="13">
        <v>10</v>
      </c>
      <c r="B16" s="13" t="s">
        <v>20</v>
      </c>
      <c r="C16" s="15">
        <v>355.7</v>
      </c>
      <c r="D16" s="16"/>
      <c r="E16" s="17"/>
    </row>
    <row r="17" s="1" customFormat="1" ht="12.95" customHeight="1" spans="1:5">
      <c r="A17" s="13">
        <v>11</v>
      </c>
      <c r="B17" s="13" t="s">
        <v>21</v>
      </c>
      <c r="C17" s="15"/>
      <c r="D17" s="16"/>
      <c r="E17" s="17"/>
    </row>
    <row r="18" s="1" customFormat="1" ht="12.95" customHeight="1" spans="1:5">
      <c r="A18" s="13">
        <v>12</v>
      </c>
      <c r="B18" s="13" t="s">
        <v>22</v>
      </c>
      <c r="C18" s="15"/>
      <c r="D18" s="16"/>
      <c r="E18" s="17"/>
    </row>
    <row r="19" s="1" customFormat="1" ht="12.95" customHeight="1" spans="1:5">
      <c r="A19" s="13">
        <v>13</v>
      </c>
      <c r="B19" s="13" t="s">
        <v>23</v>
      </c>
      <c r="C19" s="15"/>
      <c r="D19" s="16"/>
      <c r="E19" s="17"/>
    </row>
    <row r="20" s="1" customFormat="1" ht="12.95" customHeight="1" spans="1:5">
      <c r="A20" s="13">
        <v>14</v>
      </c>
      <c r="B20" s="13" t="s">
        <v>24</v>
      </c>
      <c r="C20" s="15">
        <v>126.91</v>
      </c>
      <c r="D20" s="16"/>
      <c r="E20" s="17"/>
    </row>
    <row r="21" s="1" customFormat="1" ht="12.95" customHeight="1" spans="1:5">
      <c r="A21" s="13">
        <v>15</v>
      </c>
      <c r="B21" s="13" t="s">
        <v>25</v>
      </c>
      <c r="C21" s="15"/>
      <c r="D21" s="16"/>
      <c r="E21" s="17"/>
    </row>
    <row r="22" s="1" customFormat="1" ht="12.95" customHeight="1" spans="1:5">
      <c r="A22" s="13">
        <v>16</v>
      </c>
      <c r="B22" s="13" t="s">
        <v>26</v>
      </c>
      <c r="C22" s="15">
        <v>49</v>
      </c>
      <c r="D22" s="16"/>
      <c r="E22" s="17"/>
    </row>
    <row r="23" s="1" customFormat="1" ht="38.1" customHeight="1" spans="1:5">
      <c r="A23" s="13">
        <v>17</v>
      </c>
      <c r="B23" s="13" t="s">
        <v>27</v>
      </c>
      <c r="C23" s="15">
        <v>227</v>
      </c>
      <c r="D23" s="16"/>
      <c r="E23" s="17"/>
    </row>
    <row r="24" s="1" customFormat="1" ht="12.95" customHeight="1" spans="1:5">
      <c r="A24" s="13">
        <v>18</v>
      </c>
      <c r="B24" s="13" t="s">
        <v>28</v>
      </c>
      <c r="C24" s="15"/>
      <c r="D24" s="16"/>
      <c r="E24" s="12"/>
    </row>
    <row r="25" s="1" customFormat="1" ht="12.95" customHeight="1" spans="1:5">
      <c r="A25" s="19" t="s">
        <v>29</v>
      </c>
      <c r="B25" s="19" t="s">
        <v>30</v>
      </c>
      <c r="C25" s="15">
        <f>SUM(C26:C45)</f>
        <v>14747.8</v>
      </c>
      <c r="D25" s="16"/>
      <c r="E25" s="17"/>
    </row>
    <row r="26" s="1" customFormat="1" ht="12.95" customHeight="1" spans="1:5">
      <c r="A26" s="20">
        <v>1</v>
      </c>
      <c r="B26" s="21" t="s">
        <v>31</v>
      </c>
      <c r="C26" s="15">
        <v>5006.5</v>
      </c>
      <c r="D26" s="22"/>
      <c r="E26" s="17"/>
    </row>
    <row r="27" s="1" customFormat="1" ht="12.95" customHeight="1" spans="1:5">
      <c r="A27" s="20">
        <v>2</v>
      </c>
      <c r="B27" s="21" t="s">
        <v>32</v>
      </c>
      <c r="C27" s="15">
        <v>109</v>
      </c>
      <c r="D27" s="22"/>
      <c r="E27" s="17"/>
    </row>
    <row r="28" s="1" customFormat="1" ht="12.95" customHeight="1" spans="1:5">
      <c r="A28" s="20">
        <v>3</v>
      </c>
      <c r="B28" s="23" t="s">
        <v>33</v>
      </c>
      <c r="C28" s="15">
        <v>814.84</v>
      </c>
      <c r="D28" s="22"/>
      <c r="E28" s="17"/>
    </row>
    <row r="29" s="1" customFormat="1" ht="12.95" customHeight="1" spans="1:5">
      <c r="A29" s="20">
        <v>4</v>
      </c>
      <c r="B29" s="23" t="s">
        <v>34</v>
      </c>
      <c r="C29" s="15"/>
      <c r="D29" s="22"/>
      <c r="E29" s="17"/>
    </row>
    <row r="30" s="1" customFormat="1" ht="12.95" customHeight="1" spans="1:5">
      <c r="A30" s="20">
        <v>5</v>
      </c>
      <c r="B30" s="23" t="s">
        <v>15</v>
      </c>
      <c r="C30" s="15">
        <v>1426</v>
      </c>
      <c r="D30" s="22"/>
      <c r="E30" s="17"/>
    </row>
    <row r="31" s="1" customFormat="1" ht="12.95" customHeight="1" spans="1:5">
      <c r="A31" s="20">
        <v>6</v>
      </c>
      <c r="B31" s="23" t="s">
        <v>35</v>
      </c>
      <c r="C31" s="15">
        <v>1485.6</v>
      </c>
      <c r="D31" s="22"/>
      <c r="E31" s="17"/>
    </row>
    <row r="32" s="1" customFormat="1" ht="12.95" customHeight="1" spans="1:5">
      <c r="A32" s="20">
        <v>7</v>
      </c>
      <c r="B32" s="23" t="s">
        <v>36</v>
      </c>
      <c r="C32" s="15">
        <v>1244</v>
      </c>
      <c r="D32" s="22"/>
      <c r="E32" s="17"/>
    </row>
    <row r="33" s="1" customFormat="1" ht="12.95" customHeight="1" spans="1:5">
      <c r="A33" s="20">
        <v>8</v>
      </c>
      <c r="B33" s="23" t="s">
        <v>37</v>
      </c>
      <c r="C33" s="15">
        <v>546.2</v>
      </c>
      <c r="D33" s="22"/>
      <c r="E33" s="17"/>
    </row>
    <row r="34" s="1" customFormat="1" ht="12.95" customHeight="1" spans="1:5">
      <c r="A34" s="20">
        <v>9</v>
      </c>
      <c r="B34" s="23" t="s">
        <v>38</v>
      </c>
      <c r="C34" s="15">
        <v>2850.66</v>
      </c>
      <c r="D34" s="22"/>
      <c r="E34" s="17"/>
    </row>
    <row r="35" s="1" customFormat="1" ht="12.95" customHeight="1" spans="1:5">
      <c r="A35" s="20">
        <v>10</v>
      </c>
      <c r="B35" s="23" t="s">
        <v>20</v>
      </c>
      <c r="C35" s="15">
        <v>127</v>
      </c>
      <c r="D35" s="22"/>
      <c r="E35" s="17"/>
    </row>
    <row r="36" s="1" customFormat="1" ht="12.95" customHeight="1" spans="1:5">
      <c r="A36" s="20">
        <v>11</v>
      </c>
      <c r="B36" s="23" t="s">
        <v>39</v>
      </c>
      <c r="C36" s="15">
        <v>409</v>
      </c>
      <c r="D36" s="22"/>
      <c r="E36" s="17"/>
    </row>
    <row r="37" s="1" customFormat="1" ht="12.95" customHeight="1" spans="1:5">
      <c r="A37" s="20">
        <v>12</v>
      </c>
      <c r="B37" s="23" t="s">
        <v>40</v>
      </c>
      <c r="C37" s="15"/>
      <c r="D37" s="22"/>
      <c r="E37" s="17"/>
    </row>
    <row r="38" s="1" customFormat="1" ht="26.1" customHeight="1" spans="1:5">
      <c r="A38" s="20">
        <v>13</v>
      </c>
      <c r="B38" s="23" t="s">
        <v>41</v>
      </c>
      <c r="C38" s="15"/>
      <c r="D38" s="22"/>
      <c r="E38" s="17"/>
    </row>
    <row r="39" s="1" customFormat="1" ht="12.95" customHeight="1" spans="1:5">
      <c r="A39" s="20">
        <v>14</v>
      </c>
      <c r="B39" s="23" t="s">
        <v>42</v>
      </c>
      <c r="C39" s="15"/>
      <c r="D39" s="22"/>
      <c r="E39" s="17"/>
    </row>
    <row r="40" s="1" customFormat="1" ht="12.95" customHeight="1" spans="1:5">
      <c r="A40" s="20">
        <v>15</v>
      </c>
      <c r="B40" s="23" t="s">
        <v>43</v>
      </c>
      <c r="C40" s="15">
        <v>384</v>
      </c>
      <c r="D40" s="22"/>
      <c r="E40" s="17"/>
    </row>
    <row r="41" s="1" customFormat="1" ht="12.95" customHeight="1" spans="1:5">
      <c r="A41" s="20">
        <v>16</v>
      </c>
      <c r="B41" s="23" t="s">
        <v>44</v>
      </c>
      <c r="C41" s="15"/>
      <c r="D41" s="22"/>
      <c r="E41" s="17"/>
    </row>
    <row r="42" s="1" customFormat="1" ht="12.95" customHeight="1" spans="1:6">
      <c r="A42" s="20">
        <v>17</v>
      </c>
      <c r="B42" s="23" t="s">
        <v>45</v>
      </c>
      <c r="C42" s="15">
        <v>212</v>
      </c>
      <c r="D42" s="22"/>
      <c r="E42" s="17"/>
      <c r="F42" s="1" t="s">
        <v>46</v>
      </c>
    </row>
    <row r="43" s="1" customFormat="1" ht="12.95" customHeight="1" spans="1:6">
      <c r="A43" s="20">
        <v>18</v>
      </c>
      <c r="B43" s="23" t="s">
        <v>47</v>
      </c>
      <c r="C43" s="15">
        <v>24</v>
      </c>
      <c r="D43" s="22"/>
      <c r="E43" s="17"/>
      <c r="F43" s="1" t="s">
        <v>46</v>
      </c>
    </row>
    <row r="44" s="1" customFormat="1" ht="12.95" customHeight="1" spans="1:6">
      <c r="A44" s="20">
        <v>19</v>
      </c>
      <c r="B44" s="23" t="s">
        <v>48</v>
      </c>
      <c r="C44" s="15">
        <v>109</v>
      </c>
      <c r="D44" s="22"/>
      <c r="E44" s="17"/>
      <c r="F44" s="1" t="s">
        <v>46</v>
      </c>
    </row>
    <row r="45" s="1" customFormat="1" ht="11.25" spans="1:6">
      <c r="A45" s="20">
        <v>20</v>
      </c>
      <c r="B45" s="24" t="s">
        <v>28</v>
      </c>
      <c r="C45" s="24">
        <v>0</v>
      </c>
      <c r="D45" s="25"/>
      <c r="E45" s="26"/>
      <c r="F45" s="1" t="s">
        <v>46</v>
      </c>
    </row>
    <row r="46" s="2" customFormat="1" ht="12.95" customHeight="1" spans="1:5">
      <c r="A46" s="27" t="s">
        <v>49</v>
      </c>
      <c r="B46" s="28" t="s">
        <v>50</v>
      </c>
      <c r="C46" s="10">
        <f>SUM(C47)</f>
        <v>0</v>
      </c>
      <c r="D46" s="29"/>
      <c r="E46" s="12"/>
    </row>
    <row r="47" s="1" customFormat="1" ht="12.95" customHeight="1" spans="1:5">
      <c r="A47" s="20"/>
      <c r="B47" s="23" t="s">
        <v>51</v>
      </c>
      <c r="C47" s="15">
        <v>0</v>
      </c>
      <c r="D47" s="30"/>
      <c r="E47" s="17"/>
    </row>
    <row r="48" s="1" customFormat="1" ht="12.95" customHeight="1" spans="1:5">
      <c r="A48" s="19" t="s">
        <v>52</v>
      </c>
      <c r="B48" s="19" t="s">
        <v>53</v>
      </c>
      <c r="C48" s="10">
        <v>178</v>
      </c>
      <c r="D48" s="30"/>
      <c r="E48" s="17"/>
    </row>
    <row r="49" s="1" customFormat="1" ht="12.95" customHeight="1" spans="1:5">
      <c r="A49" s="31"/>
      <c r="B49" s="23" t="s">
        <v>54</v>
      </c>
      <c r="C49" s="15">
        <v>178</v>
      </c>
      <c r="D49" s="30"/>
      <c r="E49" s="17"/>
    </row>
  </sheetData>
  <mergeCells count="2">
    <mergeCell ref="A2:E2"/>
    <mergeCell ref="A3:E3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李卫东 10.104.98.162</dc:creator>
  <cp:lastModifiedBy>Administrator</cp:lastModifiedBy>
  <dcterms:created xsi:type="dcterms:W3CDTF">2017-12-29T05:08:00Z</dcterms:created>
  <cp:lastPrinted>2017-12-29T11:42:00Z</cp:lastPrinted>
  <dcterms:modified xsi:type="dcterms:W3CDTF">2019-03-28T02:44:50Z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14</vt:lpwstr>
  </property>
</Properties>
</file>