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Sheet1!$18:$65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<sst xmlns="http://schemas.openxmlformats.org/spreadsheetml/2006/main" count="215">
  <si>
    <t>2019年第三批涉农整合资金项目计划安排表</t>
  </si>
  <si>
    <t>序号</t>
  </si>
  <si>
    <t>项目村</t>
  </si>
  <si>
    <t>项目类别</t>
  </si>
  <si>
    <t>项目名称</t>
  </si>
  <si>
    <t>项目建设地点、内容及规模</t>
  </si>
  <si>
    <t>投入资金
（万元）</t>
  </si>
  <si>
    <t>绩效目标</t>
  </si>
  <si>
    <t>主管部门</t>
  </si>
  <si>
    <t>实施单位</t>
  </si>
  <si>
    <t>资金属性</t>
  </si>
  <si>
    <t>备  注</t>
  </si>
  <si>
    <t>合计</t>
  </si>
  <si>
    <t>全县</t>
  </si>
  <si>
    <t>产业发展</t>
  </si>
  <si>
    <t>产业奖补</t>
  </si>
  <si>
    <t>全县贫困户苗木产业奖补</t>
  </si>
  <si>
    <t>带动贫困户48177人增收</t>
  </si>
  <si>
    <t>县林业局</t>
  </si>
  <si>
    <t>生态扶贫</t>
  </si>
  <si>
    <t>县级生态护林奖补</t>
  </si>
  <si>
    <t>带动963户贫困户增收</t>
  </si>
  <si>
    <t>白毛坪乡白头坳村</t>
  </si>
  <si>
    <t>种植业</t>
  </si>
  <si>
    <t>1.2.3.4.5.6组种植猕猴桃1000株</t>
  </si>
  <si>
    <t>带动贫困户83人增收</t>
  </si>
  <si>
    <t>白头坳村</t>
  </si>
  <si>
    <t>白毛坪乡大横村</t>
  </si>
  <si>
    <t>种植青钱柳6950株</t>
  </si>
  <si>
    <t>带动贫困户108人增收</t>
  </si>
  <si>
    <t>大横村</t>
  </si>
  <si>
    <t>茅坪镇大古村</t>
  </si>
  <si>
    <t>林道建设</t>
  </si>
  <si>
    <t>3-9组林道建设4.5公里</t>
  </si>
  <si>
    <t>带动贫困户129人增收</t>
  </si>
  <si>
    <t>大古村</t>
  </si>
  <si>
    <t>茅坪镇桐龙村</t>
  </si>
  <si>
    <t>种植猕猴桃2000株</t>
  </si>
  <si>
    <t>带动贫困户161人增收</t>
  </si>
  <si>
    <t>桐龙村</t>
  </si>
  <si>
    <t>7.9组唐秒金猕猴桃160亩、杨松枝脆李60亩220亩</t>
  </si>
  <si>
    <t>儒林镇金水村</t>
  </si>
  <si>
    <t>油茶林种植陈家湾200亩，大井溪100亩300亩</t>
  </si>
  <si>
    <t>带动贫困户768人增收</t>
  </si>
  <si>
    <t>金水村</t>
  </si>
  <si>
    <t>儒林镇兰藤村</t>
  </si>
  <si>
    <t>笋竹林开发6000亩</t>
  </si>
  <si>
    <t>带动贫困户385人增收</t>
  </si>
  <si>
    <t>兰藤村</t>
  </si>
  <si>
    <t>儒林镇南门村</t>
  </si>
  <si>
    <t>飞鹿片黄精种植150亩</t>
  </si>
  <si>
    <t>带动贫困户618人增收</t>
  </si>
  <si>
    <t>南门村</t>
  </si>
  <si>
    <t>威溪乡银杉村</t>
  </si>
  <si>
    <t>楠竹改造项目1000亩</t>
  </si>
  <si>
    <t>带动贫困户201人增收</t>
  </si>
  <si>
    <t>银杉村</t>
  </si>
  <si>
    <t>五团镇巡头村</t>
  </si>
  <si>
    <t>各组茶叶（包含桐茶）种植600亩</t>
  </si>
  <si>
    <t>带动贫困户400人增收</t>
  </si>
  <si>
    <t>巡头村</t>
  </si>
  <si>
    <t>五团镇中山社区</t>
  </si>
  <si>
    <t>3、4组猕猴桃种植40亩</t>
  </si>
  <si>
    <t>带动贫困户381人增收</t>
  </si>
  <si>
    <t>中山社区</t>
  </si>
  <si>
    <t>西岩镇永丰村</t>
  </si>
  <si>
    <t>永丰4组油茶林种植20亩</t>
  </si>
  <si>
    <t>带动贫困户65人增收</t>
  </si>
  <si>
    <t>永丰村</t>
  </si>
  <si>
    <t>小计</t>
  </si>
  <si>
    <t>茅坪镇长乐村</t>
  </si>
  <si>
    <t>养殖业</t>
  </si>
  <si>
    <t>17组乌骨羊养殖300头</t>
  </si>
  <si>
    <t>带动贫困户260人增收</t>
  </si>
  <si>
    <t>县畜牧局</t>
  </si>
  <si>
    <t>长乐村</t>
  </si>
  <si>
    <t>儒林镇龙凤冲村</t>
  </si>
  <si>
    <t>林下生态养鸡15000羽</t>
  </si>
  <si>
    <t>带动贫困户645人增收</t>
  </si>
  <si>
    <t>龙凤冲村</t>
  </si>
  <si>
    <t>飞鹿6组菜牛养殖100头</t>
  </si>
  <si>
    <t>林界冲养鱼50亩</t>
  </si>
  <si>
    <t>儒林镇新枧水村</t>
  </si>
  <si>
    <t>养鸡20000只</t>
  </si>
  <si>
    <t>带动贫困户349人增收</t>
  </si>
  <si>
    <t>新枧水村</t>
  </si>
  <si>
    <t>养鸡10000羽</t>
  </si>
  <si>
    <t>兰腾村</t>
  </si>
  <si>
    <t>汀坪乡横水村</t>
  </si>
  <si>
    <t>养羊500只入股青草坪山羊合作社</t>
  </si>
  <si>
    <t>带动贫困户197人增收</t>
  </si>
  <si>
    <t>横水村</t>
  </si>
  <si>
    <t>五团镇金童山村</t>
  </si>
  <si>
    <t>养鸡50000羽</t>
  </si>
  <si>
    <t>带动贫困户120人增收</t>
  </si>
  <si>
    <t>金童山村</t>
  </si>
  <si>
    <t>长安营镇新岭村</t>
  </si>
  <si>
    <t>红兴养殖合作社养羊387头</t>
  </si>
  <si>
    <t>带动贫困户191人增收</t>
  </si>
  <si>
    <t>新岭村</t>
  </si>
  <si>
    <t>种植红茄128亩、豆角116亩</t>
  </si>
  <si>
    <t>带动贫困户318人增收</t>
  </si>
  <si>
    <t>县农业局</t>
  </si>
  <si>
    <t>种植西瓜80亩、水瓜50亩、蔬菜50亩</t>
  </si>
  <si>
    <t>带动贫困户98人增收</t>
  </si>
  <si>
    <t>食用菌、黑木耳种植</t>
  </si>
  <si>
    <t>带动贫困户185人增收</t>
  </si>
  <si>
    <t>儒林镇田塘村</t>
  </si>
  <si>
    <t>种植红茄200亩</t>
  </si>
  <si>
    <t>带动贫困户124人增收</t>
  </si>
  <si>
    <t>田塘村</t>
  </si>
  <si>
    <t>儒林镇罗家水村</t>
  </si>
  <si>
    <t>种植白芨30亩</t>
  </si>
  <si>
    <t>带动贫困户149人增收</t>
  </si>
  <si>
    <t>罗家水村</t>
  </si>
  <si>
    <t>儒林镇甘溪村</t>
  </si>
  <si>
    <t>种植百香果160亩</t>
  </si>
  <si>
    <t>带动贫困户261人增收</t>
  </si>
  <si>
    <t>甘溪村</t>
  </si>
  <si>
    <t>白毛坪乡和平村</t>
  </si>
  <si>
    <t>羊肚菌种植100亩</t>
  </si>
  <si>
    <t>带动贫困户443人增收</t>
  </si>
  <si>
    <t>和平村</t>
  </si>
  <si>
    <t>白毛坪乡小寨村</t>
  </si>
  <si>
    <t>蜜蜂养殖500箱</t>
  </si>
  <si>
    <t>带动贫困户298人增收</t>
  </si>
  <si>
    <t>小寨村</t>
  </si>
  <si>
    <t>白毛坪乡黄伞村</t>
  </si>
  <si>
    <t>中药材种植200亩</t>
  </si>
  <si>
    <t>黄伞村</t>
  </si>
  <si>
    <t>丹口镇丹口村</t>
  </si>
  <si>
    <t>种植红茄100亩</t>
  </si>
  <si>
    <t>带动贫困户113人增收</t>
  </si>
  <si>
    <t>丹口村</t>
  </si>
  <si>
    <t>西岩镇碧云村</t>
  </si>
  <si>
    <t>青储玉米360亩</t>
  </si>
  <si>
    <t>带动贫困户199人增收</t>
  </si>
  <si>
    <t>碧云村</t>
  </si>
  <si>
    <t>西岩镇江石村</t>
  </si>
  <si>
    <t>种植西葫芦80亩、甜玉米80亩</t>
  </si>
  <si>
    <t>带动贫困户247人增收</t>
  </si>
  <si>
    <t>江石村</t>
  </si>
  <si>
    <t>种植红茄60亩</t>
  </si>
  <si>
    <t>带动贫困户181人增收</t>
  </si>
  <si>
    <t>番茄、辣椒种植</t>
  </si>
  <si>
    <t>带动贫困户91人增收</t>
  </si>
  <si>
    <t>长安营镇大寨村</t>
  </si>
  <si>
    <t>种植玉米100亩，蔬菜80亩，峒茶80亩</t>
  </si>
  <si>
    <t>带动贫困户102人增收</t>
  </si>
  <si>
    <t>大寨村</t>
  </si>
  <si>
    <t>长安营镇德胜村</t>
  </si>
  <si>
    <t>种植番茄辣椒100亩</t>
  </si>
  <si>
    <t>带动贫困户128人增收</t>
  </si>
  <si>
    <t>德胜村</t>
  </si>
  <si>
    <t>汀坪乡汀坪村</t>
  </si>
  <si>
    <t>种植荷花50亩</t>
  </si>
  <si>
    <t>带动贫困户281人增收</t>
  </si>
  <si>
    <t>汀坪村</t>
  </si>
  <si>
    <t>汀坪乡隘上村</t>
  </si>
  <si>
    <t>种植红薯100亩</t>
  </si>
  <si>
    <t>带动贫困户89人增收</t>
  </si>
  <si>
    <t>隘上村</t>
  </si>
  <si>
    <t>汀坪乡龙塘村</t>
  </si>
  <si>
    <t>种植百香果100亩</t>
  </si>
  <si>
    <t>龙塘村</t>
  </si>
  <si>
    <t>蒋坊乡大同村</t>
  </si>
  <si>
    <t>种植罗汉果200亩</t>
  </si>
  <si>
    <t>带动贫困户200人增收</t>
  </si>
  <si>
    <t>大同村</t>
  </si>
  <si>
    <t>种植白芨、黑老虎110亩</t>
  </si>
  <si>
    <t>带动贫困户150人增收</t>
  </si>
  <si>
    <t>蒋坊乡竹联村</t>
  </si>
  <si>
    <t>猕猴桃种植1000亩</t>
  </si>
  <si>
    <t>带动贫困户344人增收</t>
  </si>
  <si>
    <t>竹联村</t>
  </si>
  <si>
    <t>蒋坊乡柳林村</t>
  </si>
  <si>
    <t>种植玫瑰油茶1800亩</t>
  </si>
  <si>
    <t>带动贫困户193人增收</t>
  </si>
  <si>
    <t>柳林村</t>
  </si>
  <si>
    <t>蒋坊乡铺头村</t>
  </si>
  <si>
    <t>吴茱萸种植200亩</t>
  </si>
  <si>
    <t>带动贫困户117人增收</t>
  </si>
  <si>
    <t>铺头村</t>
  </si>
  <si>
    <t>蒋坊乡太和村</t>
  </si>
  <si>
    <t>蔬菜育苗基地建设</t>
  </si>
  <si>
    <t>带动贫困户202人增收</t>
  </si>
  <si>
    <t>太和村</t>
  </si>
  <si>
    <t>土桥农场</t>
  </si>
  <si>
    <t>吴茱萸种植150亩</t>
  </si>
  <si>
    <t>带动贫困户164人增收</t>
  </si>
  <si>
    <t>西岩农场</t>
  </si>
  <si>
    <t>莲藕10亩、桃花3亩、无花果20亩、百香果15亩、葡萄20亩</t>
  </si>
  <si>
    <t>带动贫困户145人增收</t>
  </si>
  <si>
    <t>西岩镇陈石村</t>
  </si>
  <si>
    <t>产业道路</t>
  </si>
  <si>
    <t>油茶林产业基地道路建设</t>
  </si>
  <si>
    <t>带动123户贫困户增收</t>
  </si>
  <si>
    <t>县交通局</t>
  </si>
  <si>
    <t>陈石村</t>
  </si>
  <si>
    <t>西岩镇长康村</t>
  </si>
  <si>
    <t>8组养殖猪基地长康七组200米</t>
  </si>
  <si>
    <t>带动贫困户165人增收</t>
  </si>
  <si>
    <t>长康村</t>
  </si>
  <si>
    <t>老林场养牛场基地道路建设100米</t>
  </si>
  <si>
    <t>产业保险</t>
  </si>
  <si>
    <t>全县奶山羊保险</t>
  </si>
  <si>
    <t>带动贫困户605人增收</t>
  </si>
  <si>
    <t>县扶贫办</t>
  </si>
  <si>
    <t>贷款贴息</t>
  </si>
  <si>
    <t>全县扶贫小额信贷贴息</t>
  </si>
  <si>
    <t>教育扶贫</t>
  </si>
  <si>
    <t>雨露计划</t>
  </si>
  <si>
    <t>全县贫困学生职业教育雨露计划补助</t>
  </si>
  <si>
    <t>项目管理</t>
  </si>
  <si>
    <t>全县扶贫项目建设管理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</si>
</sst>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宋体"/>
      <charset val="134"/>
      <scheme val="minor"/>
    </font>
    <font>
      <sz val="10"/>
      <name val="仿宋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24" fillId="30" borderId="1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abSelected="1" workbookViewId="0">
      <selection activeCell="N25" sqref="N25"/>
    </sheetView>
  </sheetViews>
  <sheetFormatPr defaultColWidth="9" defaultRowHeight="13.5"/>
  <cols>
    <col min="1" max="1" width="5.375" style="1" customWidth="1"/>
    <col min="2" max="2" width="16.25" style="1" customWidth="1"/>
    <col min="3" max="3" width="10.5" style="1" customWidth="1"/>
    <col min="4" max="4" width="12.25" style="1" customWidth="1"/>
    <col min="5" max="5" width="28.5" style="1" customWidth="1"/>
    <col min="6" max="6" width="9.375" style="1" customWidth="1"/>
    <col min="7" max="7" width="14.125" style="3" customWidth="1"/>
    <col min="8" max="8" width="11.75" style="1" customWidth="1"/>
    <col min="9" max="9" width="16.5" style="1" customWidth="1"/>
    <col min="10" max="10" width="11.5" style="1" customWidth="1"/>
    <col min="11" max="11" width="9.75" style="1" customWidth="1"/>
    <col min="12" max="12" width="23" style="1" customWidth="1"/>
    <col min="13" max="16384" width="9" style="1"/>
  </cols>
  <sheetData>
    <row r="1" s="1" customFormat="1" ht="41" customHeight="1" spans="1:11">
      <c r="A1" s="4" t="s">
        <v>0</v>
      </c>
      <c r="B1" s="4"/>
      <c r="C1" s="4"/>
      <c r="D1" s="4"/>
      <c r="E1" s="4"/>
      <c r="F1" s="4"/>
      <c r="G1" s="5"/>
      <c r="H1" s="4"/>
      <c r="I1" s="4"/>
      <c r="J1" s="4"/>
      <c r="K1" s="4"/>
    </row>
    <row r="2" s="1" customFormat="1" ht="28" customHeight="1" spans="1:11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1" customFormat="1" ht="28" customHeight="1" spans="1:11">
      <c r="A3" s="6" t="s">
        <v>12</v>
      </c>
      <c r="B3" s="6"/>
      <c r="C3" s="8"/>
      <c r="D3" s="6"/>
      <c r="E3" s="6"/>
      <c r="F3" s="6">
        <f>F18+F28+F56+F60+F65</f>
        <v>5971.46</v>
      </c>
      <c r="G3" s="6"/>
      <c r="H3" s="6"/>
      <c r="I3" s="6"/>
      <c r="J3" s="6"/>
      <c r="K3" s="6"/>
    </row>
    <row r="4" s="1" customFormat="1" ht="28" customHeight="1" spans="1:11">
      <c r="A4" s="9">
        <v>1</v>
      </c>
      <c r="B4" s="9" t="s">
        <v>13</v>
      </c>
      <c r="C4" s="9" t="s">
        <v>14</v>
      </c>
      <c r="D4" s="9" t="s">
        <v>15</v>
      </c>
      <c r="E4" s="10" t="s">
        <v>16</v>
      </c>
      <c r="F4" s="10">
        <v>2300</v>
      </c>
      <c r="G4" s="10" t="s">
        <v>17</v>
      </c>
      <c r="H4" s="10" t="s">
        <v>18</v>
      </c>
      <c r="I4" s="9" t="s">
        <v>18</v>
      </c>
      <c r="J4" s="9"/>
      <c r="K4" s="9"/>
    </row>
    <row r="5" s="1" customFormat="1" ht="28" customHeight="1" spans="1:11">
      <c r="A5" s="9">
        <v>2</v>
      </c>
      <c r="B5" s="9" t="s">
        <v>13</v>
      </c>
      <c r="C5" s="9" t="s">
        <v>14</v>
      </c>
      <c r="D5" s="9" t="s">
        <v>19</v>
      </c>
      <c r="E5" s="10" t="s">
        <v>20</v>
      </c>
      <c r="F5" s="10">
        <v>963</v>
      </c>
      <c r="G5" s="10" t="s">
        <v>21</v>
      </c>
      <c r="H5" s="10" t="s">
        <v>18</v>
      </c>
      <c r="I5" s="9" t="s">
        <v>18</v>
      </c>
      <c r="J5" s="9"/>
      <c r="K5" s="9"/>
    </row>
    <row r="6" s="1" customFormat="1" ht="28" customHeight="1" spans="1:11">
      <c r="A6" s="9">
        <v>3</v>
      </c>
      <c r="B6" s="9" t="s">
        <v>22</v>
      </c>
      <c r="C6" s="9" t="s">
        <v>14</v>
      </c>
      <c r="D6" s="9" t="s">
        <v>23</v>
      </c>
      <c r="E6" s="10" t="s">
        <v>24</v>
      </c>
      <c r="F6" s="10">
        <v>0.9</v>
      </c>
      <c r="G6" s="10" t="s">
        <v>25</v>
      </c>
      <c r="H6" s="10" t="s">
        <v>18</v>
      </c>
      <c r="I6" s="17" t="s">
        <v>26</v>
      </c>
      <c r="J6" s="17"/>
      <c r="K6" s="9"/>
    </row>
    <row r="7" s="1" customFormat="1" ht="28" customHeight="1" spans="1:11">
      <c r="A7" s="9">
        <v>4</v>
      </c>
      <c r="B7" s="9" t="s">
        <v>27</v>
      </c>
      <c r="C7" s="9" t="s">
        <v>14</v>
      </c>
      <c r="D7" s="9" t="s">
        <v>23</v>
      </c>
      <c r="E7" s="10" t="s">
        <v>28</v>
      </c>
      <c r="F7" s="10">
        <v>5.56</v>
      </c>
      <c r="G7" s="10" t="s">
        <v>29</v>
      </c>
      <c r="H7" s="10" t="s">
        <v>18</v>
      </c>
      <c r="I7" s="17" t="s">
        <v>30</v>
      </c>
      <c r="J7" s="17"/>
      <c r="K7" s="9"/>
    </row>
    <row r="8" s="1" customFormat="1" ht="28" customHeight="1" spans="1:11">
      <c r="A8" s="9">
        <v>5</v>
      </c>
      <c r="B8" s="9" t="s">
        <v>31</v>
      </c>
      <c r="C8" s="9" t="s">
        <v>14</v>
      </c>
      <c r="D8" s="9" t="s">
        <v>32</v>
      </c>
      <c r="E8" s="10" t="s">
        <v>33</v>
      </c>
      <c r="F8" s="10">
        <v>16</v>
      </c>
      <c r="G8" s="10" t="s">
        <v>34</v>
      </c>
      <c r="H8" s="10" t="s">
        <v>18</v>
      </c>
      <c r="I8" s="17" t="s">
        <v>35</v>
      </c>
      <c r="J8" s="17"/>
      <c r="K8" s="9"/>
    </row>
    <row r="9" s="1" customFormat="1" ht="28" customHeight="1" spans="1:11">
      <c r="A9" s="9">
        <v>6</v>
      </c>
      <c r="B9" s="9" t="s">
        <v>36</v>
      </c>
      <c r="C9" s="9" t="s">
        <v>14</v>
      </c>
      <c r="D9" s="9" t="s">
        <v>23</v>
      </c>
      <c r="E9" s="10" t="s">
        <v>37</v>
      </c>
      <c r="F9" s="10">
        <v>70</v>
      </c>
      <c r="G9" s="10" t="s">
        <v>38</v>
      </c>
      <c r="H9" s="10" t="s">
        <v>18</v>
      </c>
      <c r="I9" s="17" t="s">
        <v>39</v>
      </c>
      <c r="J9" s="17"/>
      <c r="K9" s="9"/>
    </row>
    <row r="10" s="1" customFormat="1" ht="28" customHeight="1" spans="1:11">
      <c r="A10" s="9">
        <v>7</v>
      </c>
      <c r="B10" s="9" t="s">
        <v>36</v>
      </c>
      <c r="C10" s="9" t="s">
        <v>14</v>
      </c>
      <c r="D10" s="9" t="s">
        <v>23</v>
      </c>
      <c r="E10" s="10" t="s">
        <v>40</v>
      </c>
      <c r="F10" s="10">
        <v>20</v>
      </c>
      <c r="G10" s="10" t="s">
        <v>38</v>
      </c>
      <c r="H10" s="10" t="s">
        <v>18</v>
      </c>
      <c r="I10" s="17" t="s">
        <v>39</v>
      </c>
      <c r="J10" s="17"/>
      <c r="K10" s="9"/>
    </row>
    <row r="11" s="1" customFormat="1" ht="28" customHeight="1" spans="1:11">
      <c r="A11" s="9">
        <v>8</v>
      </c>
      <c r="B11" s="9" t="s">
        <v>41</v>
      </c>
      <c r="C11" s="9" t="s">
        <v>14</v>
      </c>
      <c r="D11" s="9" t="s">
        <v>23</v>
      </c>
      <c r="E11" s="10" t="s">
        <v>42</v>
      </c>
      <c r="F11" s="10">
        <v>30</v>
      </c>
      <c r="G11" s="10" t="s">
        <v>43</v>
      </c>
      <c r="H11" s="10" t="s">
        <v>18</v>
      </c>
      <c r="I11" s="17" t="s">
        <v>44</v>
      </c>
      <c r="J11" s="17"/>
      <c r="K11" s="9"/>
    </row>
    <row r="12" s="1" customFormat="1" ht="28" customHeight="1" spans="1:11">
      <c r="A12" s="9">
        <v>9</v>
      </c>
      <c r="B12" s="9" t="s">
        <v>45</v>
      </c>
      <c r="C12" s="9" t="s">
        <v>14</v>
      </c>
      <c r="D12" s="9" t="s">
        <v>23</v>
      </c>
      <c r="E12" s="10" t="s">
        <v>46</v>
      </c>
      <c r="F12" s="10">
        <v>40</v>
      </c>
      <c r="G12" s="10" t="s">
        <v>47</v>
      </c>
      <c r="H12" s="10" t="s">
        <v>18</v>
      </c>
      <c r="I12" s="17" t="s">
        <v>48</v>
      </c>
      <c r="J12" s="17"/>
      <c r="K12" s="9"/>
    </row>
    <row r="13" s="1" customFormat="1" ht="28" customHeight="1" spans="1:11">
      <c r="A13" s="9">
        <v>10</v>
      </c>
      <c r="B13" s="9" t="s">
        <v>49</v>
      </c>
      <c r="C13" s="9" t="s">
        <v>14</v>
      </c>
      <c r="D13" s="9" t="s">
        <v>23</v>
      </c>
      <c r="E13" s="10" t="s">
        <v>50</v>
      </c>
      <c r="F13" s="10">
        <v>40</v>
      </c>
      <c r="G13" s="10" t="s">
        <v>51</v>
      </c>
      <c r="H13" s="10" t="s">
        <v>18</v>
      </c>
      <c r="I13" s="17" t="s">
        <v>52</v>
      </c>
      <c r="J13" s="17"/>
      <c r="K13" s="9"/>
    </row>
    <row r="14" s="1" customFormat="1" ht="28" customHeight="1" spans="1:11">
      <c r="A14" s="9">
        <v>11</v>
      </c>
      <c r="B14" s="9" t="s">
        <v>53</v>
      </c>
      <c r="C14" s="9" t="s">
        <v>14</v>
      </c>
      <c r="D14" s="9" t="s">
        <v>23</v>
      </c>
      <c r="E14" s="10" t="s">
        <v>54</v>
      </c>
      <c r="F14" s="10">
        <v>20</v>
      </c>
      <c r="G14" s="10" t="s">
        <v>55</v>
      </c>
      <c r="H14" s="10" t="s">
        <v>18</v>
      </c>
      <c r="I14" s="17" t="s">
        <v>56</v>
      </c>
      <c r="J14" s="17"/>
      <c r="K14" s="9"/>
    </row>
    <row r="15" s="1" customFormat="1" ht="28" customHeight="1" spans="1:11">
      <c r="A15" s="9">
        <v>12</v>
      </c>
      <c r="B15" s="9" t="s">
        <v>57</v>
      </c>
      <c r="C15" s="9" t="s">
        <v>14</v>
      </c>
      <c r="D15" s="9" t="s">
        <v>23</v>
      </c>
      <c r="E15" s="10" t="s">
        <v>58</v>
      </c>
      <c r="F15" s="10">
        <v>60</v>
      </c>
      <c r="G15" s="10" t="s">
        <v>59</v>
      </c>
      <c r="H15" s="10" t="s">
        <v>18</v>
      </c>
      <c r="I15" s="17" t="s">
        <v>60</v>
      </c>
      <c r="J15" s="17"/>
      <c r="K15" s="9"/>
    </row>
    <row r="16" s="1" customFormat="1" ht="28" customHeight="1" spans="1:11">
      <c r="A16" s="9">
        <v>13</v>
      </c>
      <c r="B16" s="9" t="s">
        <v>61</v>
      </c>
      <c r="C16" s="9" t="s">
        <v>14</v>
      </c>
      <c r="D16" s="9" t="s">
        <v>23</v>
      </c>
      <c r="E16" s="10" t="s">
        <v>62</v>
      </c>
      <c r="F16" s="10">
        <v>20</v>
      </c>
      <c r="G16" s="10" t="s">
        <v>63</v>
      </c>
      <c r="H16" s="10" t="s">
        <v>18</v>
      </c>
      <c r="I16" s="17" t="s">
        <v>64</v>
      </c>
      <c r="J16" s="17"/>
      <c r="K16" s="9"/>
    </row>
    <row r="17" s="1" customFormat="1" ht="28" customHeight="1" spans="1:11">
      <c r="A17" s="9">
        <v>14</v>
      </c>
      <c r="B17" s="9" t="s">
        <v>65</v>
      </c>
      <c r="C17" s="9" t="s">
        <v>14</v>
      </c>
      <c r="D17" s="9" t="s">
        <v>23</v>
      </c>
      <c r="E17" s="10" t="s">
        <v>66</v>
      </c>
      <c r="F17" s="10">
        <v>4</v>
      </c>
      <c r="G17" s="10" t="s">
        <v>67</v>
      </c>
      <c r="H17" s="10" t="s">
        <v>18</v>
      </c>
      <c r="I17" s="17" t="s">
        <v>68</v>
      </c>
      <c r="J17" s="17"/>
      <c r="K17" s="9"/>
    </row>
    <row r="18" s="1" customFormat="1" ht="28" customHeight="1" spans="1:16384">
      <c r="A18" s="11" t="s">
        <v>69</v>
      </c>
      <c r="B18" s="12"/>
      <c r="C18" s="9"/>
      <c r="D18" s="9"/>
      <c r="E18" s="10"/>
      <c r="F18" s="10">
        <f>SUM(F4:F17)</f>
        <v>3589.46</v>
      </c>
      <c r="G18" s="10"/>
      <c r="H18" s="10"/>
      <c r="I18" s="17"/>
      <c r="J18" s="17"/>
      <c r="K18" s="9"/>
      <c r="XFD18" s="1">
        <f>SUM(A18:XFC18)</f>
        <v>3589.46</v>
      </c>
    </row>
    <row r="19" s="2" customFormat="1" ht="28" customHeight="1" spans="1:11">
      <c r="A19" s="9">
        <v>15</v>
      </c>
      <c r="B19" s="9" t="s">
        <v>70</v>
      </c>
      <c r="C19" s="9" t="s">
        <v>14</v>
      </c>
      <c r="D19" s="9" t="s">
        <v>71</v>
      </c>
      <c r="E19" s="10" t="s">
        <v>72</v>
      </c>
      <c r="F19" s="10">
        <v>30</v>
      </c>
      <c r="G19" s="10" t="s">
        <v>73</v>
      </c>
      <c r="H19" s="10" t="s">
        <v>74</v>
      </c>
      <c r="I19" s="9" t="s">
        <v>75</v>
      </c>
      <c r="J19" s="9"/>
      <c r="K19" s="9"/>
    </row>
    <row r="20" s="2" customFormat="1" ht="28" customHeight="1" spans="1:11">
      <c r="A20" s="9">
        <v>16</v>
      </c>
      <c r="B20" s="9" t="s">
        <v>76</v>
      </c>
      <c r="C20" s="9" t="s">
        <v>14</v>
      </c>
      <c r="D20" s="9" t="s">
        <v>71</v>
      </c>
      <c r="E20" s="10" t="s">
        <v>77</v>
      </c>
      <c r="F20" s="10">
        <v>50</v>
      </c>
      <c r="G20" s="10" t="s">
        <v>78</v>
      </c>
      <c r="H20" s="10" t="s">
        <v>74</v>
      </c>
      <c r="I20" s="9" t="s">
        <v>79</v>
      </c>
      <c r="J20" s="9"/>
      <c r="K20" s="9"/>
    </row>
    <row r="21" s="2" customFormat="1" ht="28" customHeight="1" spans="1:11">
      <c r="A21" s="9">
        <v>17</v>
      </c>
      <c r="B21" s="9" t="s">
        <v>49</v>
      </c>
      <c r="C21" s="9" t="s">
        <v>14</v>
      </c>
      <c r="D21" s="9" t="s">
        <v>71</v>
      </c>
      <c r="E21" s="10" t="s">
        <v>80</v>
      </c>
      <c r="F21" s="10">
        <v>40</v>
      </c>
      <c r="G21" s="10" t="s">
        <v>51</v>
      </c>
      <c r="H21" s="10" t="s">
        <v>74</v>
      </c>
      <c r="I21" s="9" t="s">
        <v>52</v>
      </c>
      <c r="J21" s="9"/>
      <c r="K21" s="9"/>
    </row>
    <row r="22" s="2" customFormat="1" ht="28" customHeight="1" spans="1:11">
      <c r="A22" s="9">
        <v>18</v>
      </c>
      <c r="B22" s="9" t="s">
        <v>49</v>
      </c>
      <c r="C22" s="9" t="s">
        <v>14</v>
      </c>
      <c r="D22" s="9" t="s">
        <v>71</v>
      </c>
      <c r="E22" s="10" t="s">
        <v>81</v>
      </c>
      <c r="F22" s="10">
        <v>20</v>
      </c>
      <c r="G22" s="10" t="s">
        <v>51</v>
      </c>
      <c r="H22" s="10" t="s">
        <v>74</v>
      </c>
      <c r="I22" s="9" t="s">
        <v>52</v>
      </c>
      <c r="J22" s="9"/>
      <c r="K22" s="9"/>
    </row>
    <row r="23" s="2" customFormat="1" ht="28" customHeight="1" spans="1:11">
      <c r="A23" s="9">
        <v>19</v>
      </c>
      <c r="B23" s="9" t="s">
        <v>82</v>
      </c>
      <c r="C23" s="9" t="s">
        <v>14</v>
      </c>
      <c r="D23" s="9" t="s">
        <v>71</v>
      </c>
      <c r="E23" s="10" t="s">
        <v>83</v>
      </c>
      <c r="F23" s="10">
        <v>40</v>
      </c>
      <c r="G23" s="10" t="s">
        <v>84</v>
      </c>
      <c r="H23" s="10" t="s">
        <v>74</v>
      </c>
      <c r="I23" s="9" t="s">
        <v>85</v>
      </c>
      <c r="J23" s="9"/>
      <c r="K23" s="9"/>
    </row>
    <row r="24" s="2" customFormat="1" ht="28" customHeight="1" spans="1:11">
      <c r="A24" s="9">
        <v>20</v>
      </c>
      <c r="B24" s="9" t="s">
        <v>45</v>
      </c>
      <c r="C24" s="9" t="s">
        <v>14</v>
      </c>
      <c r="D24" s="9" t="s">
        <v>71</v>
      </c>
      <c r="E24" s="10" t="s">
        <v>86</v>
      </c>
      <c r="F24" s="10">
        <v>10</v>
      </c>
      <c r="G24" s="10" t="s">
        <v>47</v>
      </c>
      <c r="H24" s="10" t="s">
        <v>74</v>
      </c>
      <c r="I24" s="9" t="s">
        <v>87</v>
      </c>
      <c r="J24" s="9"/>
      <c r="K24" s="9"/>
    </row>
    <row r="25" s="2" customFormat="1" ht="28" customHeight="1" spans="1:11">
      <c r="A25" s="9">
        <v>21</v>
      </c>
      <c r="B25" s="9" t="s">
        <v>88</v>
      </c>
      <c r="C25" s="9" t="s">
        <v>14</v>
      </c>
      <c r="D25" s="9" t="s">
        <v>71</v>
      </c>
      <c r="E25" s="10" t="s">
        <v>89</v>
      </c>
      <c r="F25" s="10">
        <v>30</v>
      </c>
      <c r="G25" s="10" t="s">
        <v>90</v>
      </c>
      <c r="H25" s="10" t="s">
        <v>74</v>
      </c>
      <c r="I25" s="9" t="s">
        <v>91</v>
      </c>
      <c r="J25" s="9"/>
      <c r="K25" s="9"/>
    </row>
    <row r="26" s="2" customFormat="1" ht="28" customHeight="1" spans="1:11">
      <c r="A26" s="9">
        <v>22</v>
      </c>
      <c r="B26" s="9" t="s">
        <v>92</v>
      </c>
      <c r="C26" s="9" t="s">
        <v>14</v>
      </c>
      <c r="D26" s="9" t="s">
        <v>71</v>
      </c>
      <c r="E26" s="10" t="s">
        <v>93</v>
      </c>
      <c r="F26" s="10">
        <v>50</v>
      </c>
      <c r="G26" s="10" t="s">
        <v>94</v>
      </c>
      <c r="H26" s="10" t="s">
        <v>74</v>
      </c>
      <c r="I26" s="9" t="s">
        <v>95</v>
      </c>
      <c r="J26" s="9"/>
      <c r="K26" s="9"/>
    </row>
    <row r="27" s="2" customFormat="1" ht="28" customHeight="1" spans="1:11">
      <c r="A27" s="9">
        <v>23</v>
      </c>
      <c r="B27" s="9" t="s">
        <v>96</v>
      </c>
      <c r="C27" s="9" t="s">
        <v>14</v>
      </c>
      <c r="D27" s="9" t="s">
        <v>71</v>
      </c>
      <c r="E27" s="10" t="s">
        <v>97</v>
      </c>
      <c r="F27" s="10">
        <v>10</v>
      </c>
      <c r="G27" s="10" t="s">
        <v>98</v>
      </c>
      <c r="H27" s="10" t="s">
        <v>74</v>
      </c>
      <c r="I27" s="9" t="s">
        <v>99</v>
      </c>
      <c r="J27" s="9"/>
      <c r="K27" s="9"/>
    </row>
    <row r="28" s="1" customFormat="1" ht="28" customHeight="1" spans="1:11">
      <c r="A28" s="11" t="s">
        <v>69</v>
      </c>
      <c r="B28" s="12"/>
      <c r="C28" s="9"/>
      <c r="D28" s="9"/>
      <c r="E28" s="10"/>
      <c r="F28" s="10">
        <f>SUM(F19:F27)</f>
        <v>280</v>
      </c>
      <c r="G28" s="10"/>
      <c r="H28" s="10"/>
      <c r="I28" s="9"/>
      <c r="J28" s="9"/>
      <c r="K28" s="9"/>
    </row>
    <row r="29" s="1" customFormat="1" ht="28" customHeight="1" spans="1:11">
      <c r="A29" s="9">
        <v>24</v>
      </c>
      <c r="B29" s="9" t="s">
        <v>49</v>
      </c>
      <c r="C29" s="9" t="s">
        <v>14</v>
      </c>
      <c r="D29" s="9" t="s">
        <v>23</v>
      </c>
      <c r="E29" s="10" t="s">
        <v>100</v>
      </c>
      <c r="F29" s="10">
        <v>30</v>
      </c>
      <c r="G29" s="10" t="s">
        <v>101</v>
      </c>
      <c r="H29" s="10" t="s">
        <v>102</v>
      </c>
      <c r="I29" s="9" t="s">
        <v>52</v>
      </c>
      <c r="J29" s="9"/>
      <c r="K29" s="9"/>
    </row>
    <row r="30" s="1" customFormat="1" ht="28" customHeight="1" spans="1:11">
      <c r="A30" s="9">
        <v>25</v>
      </c>
      <c r="B30" s="9" t="s">
        <v>49</v>
      </c>
      <c r="C30" s="9" t="s">
        <v>14</v>
      </c>
      <c r="D30" s="9" t="s">
        <v>23</v>
      </c>
      <c r="E30" s="10" t="s">
        <v>103</v>
      </c>
      <c r="F30" s="10">
        <v>20</v>
      </c>
      <c r="G30" s="10" t="s">
        <v>104</v>
      </c>
      <c r="H30" s="10" t="s">
        <v>102</v>
      </c>
      <c r="I30" s="9" t="s">
        <v>52</v>
      </c>
      <c r="J30" s="9"/>
      <c r="K30" s="9"/>
    </row>
    <row r="31" s="2" customFormat="1" ht="28" customHeight="1" spans="1:11">
      <c r="A31" s="9">
        <v>26</v>
      </c>
      <c r="B31" s="9" t="s">
        <v>45</v>
      </c>
      <c r="C31" s="9" t="s">
        <v>14</v>
      </c>
      <c r="D31" s="9" t="s">
        <v>23</v>
      </c>
      <c r="E31" s="10" t="s">
        <v>105</v>
      </c>
      <c r="F31" s="10">
        <v>20</v>
      </c>
      <c r="G31" s="10" t="s">
        <v>106</v>
      </c>
      <c r="H31" s="10" t="s">
        <v>102</v>
      </c>
      <c r="I31" s="9" t="s">
        <v>48</v>
      </c>
      <c r="J31" s="9"/>
      <c r="K31" s="9"/>
    </row>
    <row r="32" s="1" customFormat="1" ht="28" customHeight="1" spans="1:11">
      <c r="A32" s="9">
        <v>27</v>
      </c>
      <c r="B32" s="9" t="s">
        <v>107</v>
      </c>
      <c r="C32" s="9" t="s">
        <v>14</v>
      </c>
      <c r="D32" s="9" t="s">
        <v>23</v>
      </c>
      <c r="E32" s="10" t="s">
        <v>108</v>
      </c>
      <c r="F32" s="10">
        <v>20</v>
      </c>
      <c r="G32" s="10" t="s">
        <v>109</v>
      </c>
      <c r="H32" s="10" t="s">
        <v>102</v>
      </c>
      <c r="I32" s="9" t="s">
        <v>110</v>
      </c>
      <c r="J32" s="9"/>
      <c r="K32" s="9"/>
    </row>
    <row r="33" s="1" customFormat="1" ht="28" customHeight="1" spans="1:11">
      <c r="A33" s="9">
        <v>28</v>
      </c>
      <c r="B33" s="9" t="s">
        <v>111</v>
      </c>
      <c r="C33" s="9" t="s">
        <v>14</v>
      </c>
      <c r="D33" s="9" t="s">
        <v>23</v>
      </c>
      <c r="E33" s="10" t="s">
        <v>112</v>
      </c>
      <c r="F33" s="10">
        <v>15</v>
      </c>
      <c r="G33" s="10" t="s">
        <v>113</v>
      </c>
      <c r="H33" s="10" t="s">
        <v>102</v>
      </c>
      <c r="I33" s="9" t="s">
        <v>114</v>
      </c>
      <c r="J33" s="9"/>
      <c r="K33" s="9"/>
    </row>
    <row r="34" s="1" customFormat="1" ht="28" customHeight="1" spans="1:11">
      <c r="A34" s="9">
        <v>29</v>
      </c>
      <c r="B34" s="13" t="s">
        <v>115</v>
      </c>
      <c r="C34" s="13" t="s">
        <v>14</v>
      </c>
      <c r="D34" s="13" t="s">
        <v>23</v>
      </c>
      <c r="E34" s="10" t="s">
        <v>116</v>
      </c>
      <c r="F34" s="10">
        <v>30</v>
      </c>
      <c r="G34" s="10" t="s">
        <v>117</v>
      </c>
      <c r="H34" s="10" t="s">
        <v>102</v>
      </c>
      <c r="I34" s="13" t="s">
        <v>118</v>
      </c>
      <c r="J34" s="13"/>
      <c r="K34" s="13"/>
    </row>
    <row r="35" s="1" customFormat="1" ht="28" customHeight="1" spans="1:11">
      <c r="A35" s="9">
        <v>30</v>
      </c>
      <c r="B35" s="13" t="s">
        <v>119</v>
      </c>
      <c r="C35" s="13" t="s">
        <v>14</v>
      </c>
      <c r="D35" s="13" t="s">
        <v>23</v>
      </c>
      <c r="E35" s="10" t="s">
        <v>120</v>
      </c>
      <c r="F35" s="10">
        <v>50</v>
      </c>
      <c r="G35" s="10" t="s">
        <v>121</v>
      </c>
      <c r="H35" s="10" t="s">
        <v>102</v>
      </c>
      <c r="I35" s="13" t="s">
        <v>122</v>
      </c>
      <c r="J35" s="13"/>
      <c r="K35" s="13"/>
    </row>
    <row r="36" s="1" customFormat="1" ht="28" customHeight="1" spans="1:11">
      <c r="A36" s="9">
        <v>31</v>
      </c>
      <c r="B36" s="13" t="s">
        <v>123</v>
      </c>
      <c r="C36" s="13" t="s">
        <v>14</v>
      </c>
      <c r="D36" s="13" t="s">
        <v>23</v>
      </c>
      <c r="E36" s="10" t="s">
        <v>124</v>
      </c>
      <c r="F36" s="10">
        <v>25</v>
      </c>
      <c r="G36" s="10" t="s">
        <v>125</v>
      </c>
      <c r="H36" s="10" t="s">
        <v>102</v>
      </c>
      <c r="I36" s="13" t="s">
        <v>126</v>
      </c>
      <c r="J36" s="13"/>
      <c r="K36" s="13"/>
    </row>
    <row r="37" s="1" customFormat="1" ht="28" customHeight="1" spans="1:11">
      <c r="A37" s="9">
        <v>32</v>
      </c>
      <c r="B37" s="13" t="s">
        <v>127</v>
      </c>
      <c r="C37" s="13" t="s">
        <v>14</v>
      </c>
      <c r="D37" s="13" t="s">
        <v>23</v>
      </c>
      <c r="E37" s="10" t="s">
        <v>128</v>
      </c>
      <c r="F37" s="10">
        <v>50</v>
      </c>
      <c r="G37" s="10" t="s">
        <v>101</v>
      </c>
      <c r="H37" s="10" t="s">
        <v>102</v>
      </c>
      <c r="I37" s="13" t="s">
        <v>129</v>
      </c>
      <c r="J37" s="13"/>
      <c r="K37" s="13"/>
    </row>
    <row r="38" s="1" customFormat="1" ht="28" customHeight="1" spans="1:11">
      <c r="A38" s="9">
        <v>33</v>
      </c>
      <c r="B38" s="13" t="s">
        <v>130</v>
      </c>
      <c r="C38" s="13" t="s">
        <v>14</v>
      </c>
      <c r="D38" s="13" t="s">
        <v>23</v>
      </c>
      <c r="E38" s="10" t="s">
        <v>131</v>
      </c>
      <c r="F38" s="10">
        <v>15</v>
      </c>
      <c r="G38" s="10" t="s">
        <v>132</v>
      </c>
      <c r="H38" s="10" t="s">
        <v>102</v>
      </c>
      <c r="I38" s="13" t="s">
        <v>133</v>
      </c>
      <c r="J38" s="13"/>
      <c r="K38" s="13"/>
    </row>
    <row r="39" s="1" customFormat="1" ht="28" customHeight="1" spans="1:11">
      <c r="A39" s="9">
        <v>34</v>
      </c>
      <c r="B39" s="13" t="s">
        <v>134</v>
      </c>
      <c r="C39" s="13" t="s">
        <v>14</v>
      </c>
      <c r="D39" s="13" t="s">
        <v>23</v>
      </c>
      <c r="E39" s="10" t="s">
        <v>135</v>
      </c>
      <c r="F39" s="10">
        <v>25</v>
      </c>
      <c r="G39" s="10" t="s">
        <v>136</v>
      </c>
      <c r="H39" s="10" t="s">
        <v>102</v>
      </c>
      <c r="I39" s="13" t="s">
        <v>137</v>
      </c>
      <c r="J39" s="13"/>
      <c r="K39" s="13"/>
    </row>
    <row r="40" s="1" customFormat="1" ht="28" customHeight="1" spans="1:11">
      <c r="A40" s="9">
        <v>35</v>
      </c>
      <c r="B40" s="13" t="s">
        <v>138</v>
      </c>
      <c r="C40" s="13" t="s">
        <v>14</v>
      </c>
      <c r="D40" s="13" t="s">
        <v>23</v>
      </c>
      <c r="E40" s="10" t="s">
        <v>139</v>
      </c>
      <c r="F40" s="10">
        <v>20</v>
      </c>
      <c r="G40" s="10" t="s">
        <v>140</v>
      </c>
      <c r="H40" s="10" t="s">
        <v>102</v>
      </c>
      <c r="I40" s="13" t="s">
        <v>141</v>
      </c>
      <c r="J40" s="13"/>
      <c r="K40" s="13"/>
    </row>
    <row r="41" s="1" customFormat="1" ht="28" customHeight="1" spans="1:11">
      <c r="A41" s="9">
        <v>36</v>
      </c>
      <c r="B41" s="13" t="s">
        <v>61</v>
      </c>
      <c r="C41" s="13" t="s">
        <v>14</v>
      </c>
      <c r="D41" s="13" t="s">
        <v>23</v>
      </c>
      <c r="E41" s="10" t="s">
        <v>142</v>
      </c>
      <c r="F41" s="10">
        <v>15</v>
      </c>
      <c r="G41" s="10" t="s">
        <v>143</v>
      </c>
      <c r="H41" s="10" t="s">
        <v>102</v>
      </c>
      <c r="I41" s="13" t="s">
        <v>64</v>
      </c>
      <c r="J41" s="13"/>
      <c r="K41" s="13"/>
    </row>
    <row r="42" s="1" customFormat="1" ht="28" customHeight="1" spans="1:11">
      <c r="A42" s="9">
        <v>37</v>
      </c>
      <c r="B42" s="13" t="s">
        <v>96</v>
      </c>
      <c r="C42" s="13" t="s">
        <v>14</v>
      </c>
      <c r="D42" s="13" t="s">
        <v>23</v>
      </c>
      <c r="E42" s="10" t="s">
        <v>144</v>
      </c>
      <c r="F42" s="10">
        <v>10</v>
      </c>
      <c r="G42" s="10" t="s">
        <v>145</v>
      </c>
      <c r="H42" s="10" t="s">
        <v>102</v>
      </c>
      <c r="I42" s="13" t="s">
        <v>99</v>
      </c>
      <c r="J42" s="13"/>
      <c r="K42" s="13"/>
    </row>
    <row r="43" s="1" customFormat="1" ht="28" customHeight="1" spans="1:11">
      <c r="A43" s="9">
        <v>38</v>
      </c>
      <c r="B43" s="13" t="s">
        <v>146</v>
      </c>
      <c r="C43" s="13" t="s">
        <v>14</v>
      </c>
      <c r="D43" s="13" t="s">
        <v>23</v>
      </c>
      <c r="E43" s="10" t="s">
        <v>147</v>
      </c>
      <c r="F43" s="10">
        <v>20</v>
      </c>
      <c r="G43" s="10" t="s">
        <v>148</v>
      </c>
      <c r="H43" s="10" t="s">
        <v>102</v>
      </c>
      <c r="I43" s="13" t="s">
        <v>149</v>
      </c>
      <c r="J43" s="13"/>
      <c r="K43" s="13"/>
    </row>
    <row r="44" s="1" customFormat="1" ht="28" customHeight="1" spans="1:11">
      <c r="A44" s="9">
        <v>39</v>
      </c>
      <c r="B44" s="13" t="s">
        <v>150</v>
      </c>
      <c r="C44" s="13" t="s">
        <v>14</v>
      </c>
      <c r="D44" s="13" t="s">
        <v>23</v>
      </c>
      <c r="E44" s="10" t="s">
        <v>151</v>
      </c>
      <c r="F44" s="10">
        <v>10</v>
      </c>
      <c r="G44" s="10" t="s">
        <v>152</v>
      </c>
      <c r="H44" s="10" t="s">
        <v>102</v>
      </c>
      <c r="I44" s="13" t="s">
        <v>153</v>
      </c>
      <c r="J44" s="13"/>
      <c r="K44" s="13"/>
    </row>
    <row r="45" s="1" customFormat="1" ht="28" customHeight="1" spans="1:11">
      <c r="A45" s="9">
        <v>40</v>
      </c>
      <c r="B45" s="13" t="s">
        <v>154</v>
      </c>
      <c r="C45" s="13" t="s">
        <v>14</v>
      </c>
      <c r="D45" s="13" t="s">
        <v>23</v>
      </c>
      <c r="E45" s="10" t="s">
        <v>155</v>
      </c>
      <c r="F45" s="10">
        <v>20</v>
      </c>
      <c r="G45" s="10" t="s">
        <v>156</v>
      </c>
      <c r="H45" s="10" t="s">
        <v>102</v>
      </c>
      <c r="I45" s="13" t="s">
        <v>157</v>
      </c>
      <c r="J45" s="13"/>
      <c r="K45" s="13"/>
    </row>
    <row r="46" s="1" customFormat="1" ht="28" customHeight="1" spans="1:11">
      <c r="A46" s="9">
        <v>41</v>
      </c>
      <c r="B46" s="13" t="s">
        <v>158</v>
      </c>
      <c r="C46" s="13" t="s">
        <v>14</v>
      </c>
      <c r="D46" s="13" t="s">
        <v>23</v>
      </c>
      <c r="E46" s="10" t="s">
        <v>159</v>
      </c>
      <c r="F46" s="10">
        <v>20</v>
      </c>
      <c r="G46" s="10" t="s">
        <v>160</v>
      </c>
      <c r="H46" s="10" t="s">
        <v>102</v>
      </c>
      <c r="I46" s="13" t="s">
        <v>161</v>
      </c>
      <c r="J46" s="13"/>
      <c r="K46" s="13"/>
    </row>
    <row r="47" s="1" customFormat="1" ht="28" customHeight="1" spans="1:11">
      <c r="A47" s="9">
        <v>42</v>
      </c>
      <c r="B47" s="13" t="s">
        <v>162</v>
      </c>
      <c r="C47" s="13" t="s">
        <v>14</v>
      </c>
      <c r="D47" s="13" t="s">
        <v>23</v>
      </c>
      <c r="E47" s="10" t="s">
        <v>163</v>
      </c>
      <c r="F47" s="10">
        <v>20</v>
      </c>
      <c r="G47" s="10" t="s">
        <v>25</v>
      </c>
      <c r="H47" s="10" t="s">
        <v>102</v>
      </c>
      <c r="I47" s="13" t="s">
        <v>164</v>
      </c>
      <c r="J47" s="13"/>
      <c r="K47" s="13"/>
    </row>
    <row r="48" s="1" customFormat="1" ht="28" customHeight="1" spans="1:11">
      <c r="A48" s="9">
        <v>43</v>
      </c>
      <c r="B48" s="13" t="s">
        <v>165</v>
      </c>
      <c r="C48" s="13" t="s">
        <v>14</v>
      </c>
      <c r="D48" s="13" t="s">
        <v>23</v>
      </c>
      <c r="E48" s="10" t="s">
        <v>166</v>
      </c>
      <c r="F48" s="10">
        <v>20</v>
      </c>
      <c r="G48" s="10" t="s">
        <v>167</v>
      </c>
      <c r="H48" s="10" t="s">
        <v>102</v>
      </c>
      <c r="I48" s="13" t="s">
        <v>168</v>
      </c>
      <c r="J48" s="13"/>
      <c r="K48" s="13"/>
    </row>
    <row r="49" s="1" customFormat="1" ht="28" customHeight="1" spans="1:11">
      <c r="A49" s="9">
        <v>44</v>
      </c>
      <c r="B49" s="13" t="s">
        <v>165</v>
      </c>
      <c r="C49" s="13" t="s">
        <v>14</v>
      </c>
      <c r="D49" s="13" t="s">
        <v>23</v>
      </c>
      <c r="E49" s="10" t="s">
        <v>169</v>
      </c>
      <c r="F49" s="10">
        <v>20</v>
      </c>
      <c r="G49" s="10" t="s">
        <v>170</v>
      </c>
      <c r="H49" s="10" t="s">
        <v>102</v>
      </c>
      <c r="I49" s="13" t="s">
        <v>168</v>
      </c>
      <c r="J49" s="13"/>
      <c r="K49" s="13"/>
    </row>
    <row r="50" s="1" customFormat="1" ht="28" customHeight="1" spans="1:11">
      <c r="A50" s="9">
        <v>45</v>
      </c>
      <c r="B50" s="13" t="s">
        <v>171</v>
      </c>
      <c r="C50" s="13" t="s">
        <v>14</v>
      </c>
      <c r="D50" s="13" t="s">
        <v>23</v>
      </c>
      <c r="E50" s="10" t="s">
        <v>172</v>
      </c>
      <c r="F50" s="10">
        <v>50</v>
      </c>
      <c r="G50" s="10" t="s">
        <v>173</v>
      </c>
      <c r="H50" s="10" t="s">
        <v>102</v>
      </c>
      <c r="I50" s="13" t="s">
        <v>174</v>
      </c>
      <c r="J50" s="13"/>
      <c r="K50" s="13"/>
    </row>
    <row r="51" s="1" customFormat="1" ht="28" customHeight="1" spans="1:11">
      <c r="A51" s="9">
        <v>46</v>
      </c>
      <c r="B51" s="13" t="s">
        <v>175</v>
      </c>
      <c r="C51" s="13" t="s">
        <v>14</v>
      </c>
      <c r="D51" s="13" t="s">
        <v>23</v>
      </c>
      <c r="E51" s="10" t="s">
        <v>176</v>
      </c>
      <c r="F51" s="10">
        <v>50</v>
      </c>
      <c r="G51" s="10" t="s">
        <v>177</v>
      </c>
      <c r="H51" s="10" t="s">
        <v>102</v>
      </c>
      <c r="I51" s="13" t="s">
        <v>178</v>
      </c>
      <c r="J51" s="13"/>
      <c r="K51" s="13"/>
    </row>
    <row r="52" s="1" customFormat="1" ht="28" customHeight="1" spans="1:11">
      <c r="A52" s="9">
        <v>47</v>
      </c>
      <c r="B52" s="13" t="s">
        <v>179</v>
      </c>
      <c r="C52" s="13" t="s">
        <v>14</v>
      </c>
      <c r="D52" s="13" t="s">
        <v>23</v>
      </c>
      <c r="E52" s="10" t="s">
        <v>180</v>
      </c>
      <c r="F52" s="10">
        <v>20</v>
      </c>
      <c r="G52" s="10" t="s">
        <v>181</v>
      </c>
      <c r="H52" s="10" t="s">
        <v>102</v>
      </c>
      <c r="I52" s="13" t="s">
        <v>182</v>
      </c>
      <c r="J52" s="13"/>
      <c r="K52" s="13"/>
    </row>
    <row r="53" s="1" customFormat="1" ht="28" customHeight="1" spans="1:11">
      <c r="A53" s="9">
        <v>48</v>
      </c>
      <c r="B53" s="13" t="s">
        <v>183</v>
      </c>
      <c r="C53" s="13" t="s">
        <v>14</v>
      </c>
      <c r="D53" s="13" t="s">
        <v>23</v>
      </c>
      <c r="E53" s="10" t="s">
        <v>184</v>
      </c>
      <c r="F53" s="10">
        <v>45</v>
      </c>
      <c r="G53" s="10" t="s">
        <v>185</v>
      </c>
      <c r="H53" s="10" t="s">
        <v>102</v>
      </c>
      <c r="I53" s="13" t="s">
        <v>186</v>
      </c>
      <c r="J53" s="13"/>
      <c r="K53" s="13"/>
    </row>
    <row r="54" s="1" customFormat="1" ht="28" customHeight="1" spans="1:11">
      <c r="A54" s="9">
        <v>49</v>
      </c>
      <c r="B54" s="13" t="s">
        <v>187</v>
      </c>
      <c r="C54" s="13" t="s">
        <v>14</v>
      </c>
      <c r="D54" s="13" t="s">
        <v>23</v>
      </c>
      <c r="E54" s="10" t="s">
        <v>188</v>
      </c>
      <c r="F54" s="10">
        <v>20</v>
      </c>
      <c r="G54" s="10" t="s">
        <v>189</v>
      </c>
      <c r="H54" s="10" t="s">
        <v>102</v>
      </c>
      <c r="I54" s="13" t="s">
        <v>187</v>
      </c>
      <c r="J54" s="13"/>
      <c r="K54" s="13"/>
    </row>
    <row r="55" s="1" customFormat="1" ht="28" customHeight="1" spans="1:11">
      <c r="A55" s="9">
        <v>50</v>
      </c>
      <c r="B55" s="13" t="s">
        <v>190</v>
      </c>
      <c r="C55" s="13" t="s">
        <v>14</v>
      </c>
      <c r="D55" s="13" t="s">
        <v>23</v>
      </c>
      <c r="E55" s="10" t="s">
        <v>191</v>
      </c>
      <c r="F55" s="10">
        <v>30</v>
      </c>
      <c r="G55" s="10" t="s">
        <v>192</v>
      </c>
      <c r="H55" s="10" t="s">
        <v>102</v>
      </c>
      <c r="I55" s="13" t="s">
        <v>190</v>
      </c>
      <c r="J55" s="13"/>
      <c r="K55" s="13"/>
    </row>
    <row r="56" s="1" customFormat="1" ht="28" customHeight="1" spans="1:11">
      <c r="A56" s="14" t="s">
        <v>69</v>
      </c>
      <c r="B56" s="15"/>
      <c r="C56" s="13"/>
      <c r="D56" s="13"/>
      <c r="E56" s="16"/>
      <c r="F56" s="13">
        <f>SUM(F29:F55)</f>
        <v>690</v>
      </c>
      <c r="G56" s="10"/>
      <c r="H56" s="13"/>
      <c r="I56" s="13"/>
      <c r="J56" s="13"/>
      <c r="K56" s="13"/>
    </row>
    <row r="57" s="1" customFormat="1" ht="28" customHeight="1" spans="1:11">
      <c r="A57" s="9">
        <v>51</v>
      </c>
      <c r="B57" s="9" t="s">
        <v>193</v>
      </c>
      <c r="C57" s="9" t="s">
        <v>14</v>
      </c>
      <c r="D57" s="9" t="s">
        <v>194</v>
      </c>
      <c r="E57" s="10" t="s">
        <v>195</v>
      </c>
      <c r="F57" s="10">
        <v>30</v>
      </c>
      <c r="G57" s="10" t="s">
        <v>196</v>
      </c>
      <c r="H57" s="10" t="s">
        <v>197</v>
      </c>
      <c r="I57" s="17" t="s">
        <v>198</v>
      </c>
      <c r="J57" s="17"/>
      <c r="K57" s="9"/>
    </row>
    <row r="58" s="2" customFormat="1" ht="28" customHeight="1" spans="1:11">
      <c r="A58" s="9">
        <v>52</v>
      </c>
      <c r="B58" s="9" t="s">
        <v>199</v>
      </c>
      <c r="C58" s="9" t="s">
        <v>14</v>
      </c>
      <c r="D58" s="9" t="s">
        <v>194</v>
      </c>
      <c r="E58" s="10" t="s">
        <v>200</v>
      </c>
      <c r="F58" s="10">
        <v>8</v>
      </c>
      <c r="G58" s="10" t="s">
        <v>201</v>
      </c>
      <c r="H58" s="10" t="s">
        <v>197</v>
      </c>
      <c r="I58" s="9" t="s">
        <v>202</v>
      </c>
      <c r="J58" s="9"/>
      <c r="K58" s="9"/>
    </row>
    <row r="59" s="2" customFormat="1" ht="28" customHeight="1" spans="1:11">
      <c r="A59" s="9">
        <v>53</v>
      </c>
      <c r="B59" s="9" t="s">
        <v>199</v>
      </c>
      <c r="C59" s="9" t="s">
        <v>14</v>
      </c>
      <c r="D59" s="9" t="s">
        <v>194</v>
      </c>
      <c r="E59" s="10" t="s">
        <v>203</v>
      </c>
      <c r="F59" s="10">
        <v>4</v>
      </c>
      <c r="G59" s="10" t="s">
        <v>67</v>
      </c>
      <c r="H59" s="10" t="s">
        <v>197</v>
      </c>
      <c r="I59" s="9" t="s">
        <v>202</v>
      </c>
      <c r="J59" s="9"/>
      <c r="K59" s="9"/>
    </row>
    <row r="60" s="1" customFormat="1" ht="28" customHeight="1" spans="1:11">
      <c r="A60" s="14" t="s">
        <v>69</v>
      </c>
      <c r="B60" s="15"/>
      <c r="C60" s="13"/>
      <c r="D60" s="13"/>
      <c r="E60" s="16"/>
      <c r="F60" s="13">
        <f>SUM(F57:F59)</f>
        <v>42</v>
      </c>
      <c r="G60" s="10"/>
      <c r="H60" s="13"/>
      <c r="I60" s="13"/>
      <c r="J60" s="13"/>
      <c r="K60" s="13"/>
    </row>
    <row r="61" s="1" customFormat="1" ht="28" customHeight="1" spans="1:11">
      <c r="A61" s="13">
        <v>54</v>
      </c>
      <c r="B61" s="13" t="s">
        <v>13</v>
      </c>
      <c r="C61" s="13" t="s">
        <v>14</v>
      </c>
      <c r="D61" s="13" t="s">
        <v>204</v>
      </c>
      <c r="E61" s="10" t="s">
        <v>205</v>
      </c>
      <c r="F61" s="10">
        <v>16</v>
      </c>
      <c r="G61" s="10" t="s">
        <v>206</v>
      </c>
      <c r="H61" s="10" t="s">
        <v>207</v>
      </c>
      <c r="I61" s="13" t="s">
        <v>207</v>
      </c>
      <c r="J61" s="13"/>
      <c r="K61" s="13"/>
    </row>
    <row r="62" s="1" customFormat="1" ht="28" customHeight="1" spans="1:11">
      <c r="A62" s="13">
        <v>55</v>
      </c>
      <c r="B62" s="13" t="s">
        <v>13</v>
      </c>
      <c r="C62" s="13" t="s">
        <v>14</v>
      </c>
      <c r="D62" s="13" t="s">
        <v>208</v>
      </c>
      <c r="E62" s="10" t="s">
        <v>209</v>
      </c>
      <c r="F62" s="10">
        <v>500</v>
      </c>
      <c r="G62" s="10" t="s">
        <v>206</v>
      </c>
      <c r="H62" s="10" t="s">
        <v>207</v>
      </c>
      <c r="I62" s="13" t="s">
        <v>207</v>
      </c>
      <c r="J62" s="13"/>
      <c r="K62" s="13"/>
    </row>
    <row r="63" s="1" customFormat="1" ht="28" customHeight="1" spans="1:11">
      <c r="A63" s="13">
        <v>56</v>
      </c>
      <c r="B63" s="13" t="s">
        <v>13</v>
      </c>
      <c r="C63" s="13" t="s">
        <v>210</v>
      </c>
      <c r="D63" s="13" t="s">
        <v>211</v>
      </c>
      <c r="E63" s="10" t="s">
        <v>212</v>
      </c>
      <c r="F63" s="10">
        <v>800</v>
      </c>
      <c r="G63" s="10" t="s">
        <v>206</v>
      </c>
      <c r="H63" s="10" t="s">
        <v>207</v>
      </c>
      <c r="I63" s="13" t="s">
        <v>207</v>
      </c>
      <c r="J63" s="13"/>
      <c r="K63" s="13"/>
    </row>
    <row r="64" s="1" customFormat="1" ht="28" customHeight="1" spans="1:11">
      <c r="A64" s="13">
        <v>57</v>
      </c>
      <c r="B64" s="13" t="s">
        <v>207</v>
      </c>
      <c r="C64" s="13" t="s">
        <v>213</v>
      </c>
      <c r="D64" s="13" t="s">
        <v>213</v>
      </c>
      <c r="E64" s="10" t="s">
        <v>214</v>
      </c>
      <c r="F64" s="10">
        <v>54</v>
      </c>
      <c r="G64" s="10"/>
      <c r="H64" s="10" t="s">
        <v>207</v>
      </c>
      <c r="I64" s="13" t="s">
        <v>207</v>
      </c>
      <c r="J64" s="13"/>
      <c r="K64" s="13"/>
    </row>
    <row r="65" s="1" customFormat="1" ht="28" customHeight="1" spans="1:11">
      <c r="A65" s="14" t="s">
        <v>69</v>
      </c>
      <c r="B65" s="15"/>
      <c r="C65" s="13"/>
      <c r="D65" s="13"/>
      <c r="E65" s="10"/>
      <c r="F65" s="10">
        <f>SUM(F61:F64)</f>
        <v>1370</v>
      </c>
      <c r="G65" s="10"/>
      <c r="H65" s="10"/>
      <c r="I65" s="13"/>
      <c r="J65" s="13"/>
      <c r="K65" s="13"/>
    </row>
  </sheetData>
  <mergeCells count="7">
    <mergeCell ref="A1:K1"/>
    <mergeCell ref="A3:B3"/>
    <mergeCell ref="A18:B18"/>
    <mergeCell ref="A28:B28"/>
    <mergeCell ref="A56:B56"/>
    <mergeCell ref="A60:B60"/>
    <mergeCell ref="A65:B65"/>
  </mergeCells>
  <pageMargins left="0.235416666666667" right="0.118055555555556" top="1" bottom="1" header="0.511805555555556" footer="0.511805555555556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2019-01-22T07:27:00Z</dcterms:created>
  <dcterms:modified xsi:type="dcterms:W3CDTF">2019-01-31T02:13:27Z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