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 firstSheet="16" activeTab="17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工业投资" sheetId="17" r:id="rId12"/>
    <sheet name="分县（市、区）社会消费品零售总额" sheetId="18" r:id="rId13"/>
    <sheet name="分县（市、区）财政一般预算收入" sheetId="19" r:id="rId14"/>
    <sheet name="分县（事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<sst xmlns="http://schemas.openxmlformats.org/spreadsheetml/2006/main" count="261">
  <si>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</si>
  <si>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</si>
  <si>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</si>
  <si>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</si>
  <si>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</si>
  <si>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</si>
  <si>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</si>
  <si>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</si>
  <si>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t xml:space="preserve"> 一、生产总值（GDP）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</si>
  <si>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</si>
  <si>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</si>
  <si>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</si>
  <si>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</si>
  <si>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</si>
  <si>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</si>
  <si>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</si>
  <si>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</si>
  <si>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</si>
  <si>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</si>
  <si>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</si>
  <si>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</si>
  <si>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</si>
  <si>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</si>
  <si>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</si>
  <si>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</si>
  <si>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</si>
  <si>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</si>
  <si>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</si>
  <si>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</si>
  <si>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</si>
  <si>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</si>
  <si>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r>
      <rPr>
        <sz val="9"/>
        <rFont val="宋体"/>
        <charset val="134"/>
      </rPr>
      <t xml:space="preserve">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</si>
  <si>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</si>
  <si>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</si>
  <si>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同比下降0.2个百分点</t>
  </si>
  <si>
    <r>
      <rPr>
        <sz val="10"/>
        <rFont val="Times New Roman"/>
        <charset val="134"/>
      </rPr>
      <t xml:space="preserve">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</si>
  <si>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</si>
  <si>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同比下降0.5个百分点</t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</si>
  <si>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</si>
  <si>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</si>
  <si>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</si>
  <si>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</si>
  <si>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</si>
  <si>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</si>
  <si>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</si>
  <si>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</si>
  <si>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</si>
  <si>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</si>
  <si>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</si>
  <si>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</si>
  <si>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</si>
  <si>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</si>
  <si>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</si>
  <si>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</si>
  <si>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</si>
  <si>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</si>
  <si>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</si>
  <si>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</si>
  <si>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</si>
  <si>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</si>
  <si>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</si>
  <si>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</si>
  <si>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</si>
  <si>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</si>
  <si>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</si>
  <si>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</si>
  <si>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</si>
  <si>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</si>
  <si>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</si>
  <si>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</si>
  <si>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</si>
  <si>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</si>
  <si>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</si>
  <si>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</si>
  <si>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七、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</si>
  <si>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</si>
  <si>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</si>
  <si>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</si>
  <si>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</si>
  <si>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</si>
  <si>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</si>
  <si>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</si>
  <si>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</si>
  <si>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</si>
  <si>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</si>
  <si>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</si>
  <si>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</si>
  <si>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</si>
  <si>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</si>
  <si>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</si>
  <si>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</si>
  <si>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八、进出口总额（万美元）(上月数)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</si>
  <si>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</si>
  <si>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</si>
  <si>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</si>
  <si>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</si>
  <si>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利用市外境内资金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</si>
  <si>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</si>
  <si>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</si>
  <si>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</si>
  <si>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十一、财政收支（万元）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</si>
  <si>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</si>
  <si>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</si>
  <si>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</si>
  <si>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#营业税</t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</si>
  <si>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</si>
  <si>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</si>
  <si>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</si>
  <si>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</si>
  <si>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</si>
  <si>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</si>
  <si>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</si>
  <si>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十二、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</si>
  <si>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</si>
  <si>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十三、城乡居民收支（元）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</si>
  <si>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</si>
  <si>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</si>
  <si>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</si>
  <si>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</si>
  <si>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</si>
  <si>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</si>
  <si>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</si>
  <si>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</si>
  <si>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十四、交通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</si>
  <si>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</si>
  <si>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</si>
  <si>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</si>
  <si>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</si>
  <si>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十五、保险(上月数)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</si>
  <si>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</si>
  <si>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</si>
  <si>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</si>
  <si>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</si>
  <si>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</si>
  <si>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</si>
  <si>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</si>
  <si>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</si>
  <si>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</si>
  <si>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</si>
  <si>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</si>
  <si>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</si>
  <si>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</si>
  <si>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</si>
  <si>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</si>
  <si>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</si>
  <si>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</si>
  <si>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</si>
  <si>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</si>
  <si>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</si>
  <si>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</si>
  <si>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</si>
  <si>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</si>
  <si>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</si>
  <si>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</si>
  <si>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</si>
  <si>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</si>
  <si>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</si>
  <si>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</si>
  <si>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</si>
  <si>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</si>
  <si>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</si>
  <si>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</si>
  <si>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</si>
  <si>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</si>
  <si>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</si>
  <si>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</si>
  <si>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</si>
  <si>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</si>
  <si>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</si>
  <si>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</si>
  <si>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</si>
  <si>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</si>
  <si>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</si>
  <si>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</si>
  <si>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</si>
  <si>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</si>
  <si>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</si>
  <si>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</si>
  <si>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</si>
  <si>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</si>
  <si>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双     清</t>
  </si>
  <si>
    <t>大     祥</t>
  </si>
  <si>
    <t>北     塔</t>
  </si>
  <si>
    <t>邵     东</t>
  </si>
  <si>
    <t>经开区</t>
  </si>
  <si>
    <t>分县（市、区）固定资产投资</t>
  </si>
  <si>
    <t>计量单位：%</t>
  </si>
  <si>
    <t>分县（市、区）工业投资</t>
  </si>
  <si>
    <t>（%)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</si>
  <si>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</si>
  <si>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</si>
  <si>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</si>
  <si>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</si>
  <si>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</si>
  <si>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</si>
  <si>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</si>
  <si>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</si>
  <si>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</si>
  <si>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</si>
  <si>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</si>
  <si>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</si>
  <si>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</si>
  <si>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</si>
  <si>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</si>
  <si>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</si>
  <si>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</si>
  <si>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</si>
  <si>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</si>
  <si>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</si>
  <si>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</si>
  <si>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</si>
  <si>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</si>
  <si>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</si>
  <si>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</si>
  <si>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</si>
  <si>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</si>
  <si>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分市州固定资产投资</t>
  </si>
  <si>
    <t xml:space="preserve">                              计量单位：亿元</t>
  </si>
  <si>
    <t>2018年1-8月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</si>
  <si>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</si>
  <si>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</si>
  <si>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</si>
  <si>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</si>
  <si>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</si>
  <si>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</si>
  <si>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</si>
  <si>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</si>
  <si>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</si>
  <si>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</si>
  <si>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</si>
  <si>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</si>
  <si>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</si>
  <si>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</si>
  <si>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</si>
  <si>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</si>
  <si>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</si>
  <si>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</si>
  <si>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上月数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</si>
  <si>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</si>
  <si>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</si>
  <si>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</si>
  <si>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2018年</t>
  </si>
  <si>
    <t>1-8月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</si>
  <si>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</si>
  <si>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</si>
  <si>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t>（％）</t>
  </si>
  <si>
    <t>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</si>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</sst>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  <numFmt numFmtId="178" formatCode="0.00_);\(0.00\)"/>
    <numFmt numFmtId="179" formatCode="0.00_);[Red]\(0.00\)"/>
    <numFmt numFmtId="180" formatCode="0.00_ "/>
    <numFmt numFmtId="181" formatCode="0.0_);[Red]\(0.0\)"/>
    <numFmt numFmtId="182" formatCode="0_);[Red]\(0\)"/>
    <numFmt numFmtId="183" formatCode="0.0_ ;[Red]\-0.0\ "/>
    <numFmt numFmtId="184" formatCode="0_);\(0\)"/>
    <numFmt numFmtId="185" formatCode="0.0"/>
    <numFmt numFmtId="186" formatCode="0_ ;[Red]\(0\)"/>
  </numFmts>
  <fonts count="63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ˎ̥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sz val="9"/>
      <color theme="1"/>
      <name val="宋体"/>
      <charset val="134"/>
      <scheme val="minor"/>
    </font>
    <font>
      <sz val="12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1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1" borderId="21" applyNumberFormat="0" applyFon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0" fillId="21" borderId="25" applyNumberFormat="0" applyAlignment="0" applyProtection="0">
      <alignment vertical="center"/>
    </xf>
    <xf numFmtId="0" fontId="53" fillId="21" borderId="22" applyNumberFormat="0" applyAlignment="0" applyProtection="0">
      <alignment vertical="center"/>
    </xf>
    <xf numFmtId="0" fontId="46" fillId="16" borderId="23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2" fontId="11" fillId="0" borderId="0"/>
    <xf numFmtId="0" fontId="28" fillId="0" borderId="0"/>
    <xf numFmtId="0" fontId="58" fillId="0" borderId="0"/>
  </cellStyleXfs>
  <cellXfs count="296">
    <xf numFmtId="0" fontId="0" fillId="0" borderId="0" xfId="0">
      <alignment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9" fontId="5" fillId="0" borderId="10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80" fontId="7" fillId="0" borderId="0" xfId="0" applyNumberFormat="1" applyFont="1" applyBorder="1" applyAlignment="1">
      <alignment vertical="center" wrapText="1"/>
    </xf>
    <xf numFmtId="177" fontId="7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180" fontId="10" fillId="0" borderId="0" xfId="0" applyNumberFormat="1" applyFont="1" applyBorder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7" fontId="10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180" fontId="10" fillId="0" borderId="0" xfId="0" applyNumberFormat="1" applyFont="1" applyBorder="1" applyAlignment="1">
      <alignment horizontal="right" vertical="center" wrapText="1"/>
    </xf>
    <xf numFmtId="177" fontId="10" fillId="0" borderId="0" xfId="0" applyNumberFormat="1" applyFont="1" applyBorder="1" applyAlignment="1">
      <alignment horizontal="right" vertical="center" wrapText="1"/>
    </xf>
    <xf numFmtId="181" fontId="0" fillId="0" borderId="0" xfId="0" applyNumberForma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1" fontId="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81" fontId="13" fillId="0" borderId="4" xfId="0" applyNumberFormat="1" applyFont="1" applyBorder="1" applyAlignment="1">
      <alignment horizontal="center" vertical="center"/>
    </xf>
    <xf numFmtId="181" fontId="13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81" fontId="13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  <xf numFmtId="18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180" fontId="7" fillId="0" borderId="0" xfId="0" applyNumberFormat="1" applyFont="1" applyAlignment="1">
      <alignment vertical="center" wrapText="1"/>
    </xf>
    <xf numFmtId="177" fontId="7" fillId="0" borderId="0" xfId="0" applyNumberFormat="1" applyFont="1" applyAlignment="1">
      <alignment vertical="center" wrapText="1"/>
    </xf>
    <xf numFmtId="0" fontId="19" fillId="0" borderId="0" xfId="0" applyFont="1" applyAlignment="1"/>
    <xf numFmtId="177" fontId="10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13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Alignment="1"/>
    <xf numFmtId="0" fontId="21" fillId="0" borderId="1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49" fontId="22" fillId="0" borderId="1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3" fontId="4" fillId="2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4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Fill="1" applyAlignment="1"/>
    <xf numFmtId="0" fontId="11" fillId="0" borderId="15" xfId="0" applyFont="1" applyFill="1" applyBorder="1" applyAlignment="1"/>
    <xf numFmtId="176" fontId="0" fillId="0" borderId="1" xfId="0" applyNumberFormat="1" applyBorder="1" applyAlignment="1">
      <alignment horizontal="center" vertical="center"/>
    </xf>
    <xf numFmtId="181" fontId="24" fillId="3" borderId="1" xfId="0" applyNumberFormat="1" applyFont="1" applyFill="1" applyBorder="1" applyAlignment="1">
      <alignment horizontal="center"/>
    </xf>
    <xf numFmtId="176" fontId="11" fillId="0" borderId="1" xfId="0" applyNumberFormat="1" applyFont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49" fontId="26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4" xfId="55" applyFont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/>
    </xf>
    <xf numFmtId="0" fontId="28" fillId="3" borderId="14" xfId="55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82" fontId="3" fillId="0" borderId="9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11" fillId="0" borderId="0" xfId="0" applyNumberFormat="1" applyFont="1" applyFill="1" applyAlignment="1"/>
    <xf numFmtId="0" fontId="29" fillId="0" borderId="0" xfId="0" applyFont="1" applyAlignment="1">
      <alignment horizontal="center"/>
    </xf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77" fontId="28" fillId="0" borderId="17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7" fontId="28" fillId="0" borderId="18" xfId="0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85" fontId="3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85" fontId="11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left" vertical="center"/>
    </xf>
    <xf numFmtId="180" fontId="0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center"/>
    </xf>
    <xf numFmtId="180" fontId="11" fillId="0" borderId="1" xfId="54" applyNumberFormat="1" applyFont="1" applyFill="1" applyBorder="1" applyAlignment="1">
      <alignment horizontal="center"/>
    </xf>
    <xf numFmtId="180" fontId="11" fillId="0" borderId="3" xfId="54" applyNumberFormat="1" applyFont="1" applyFill="1" applyBorder="1" applyAlignment="1">
      <alignment horizontal="center"/>
    </xf>
    <xf numFmtId="0" fontId="22" fillId="0" borderId="14" xfId="0" applyFont="1" applyFill="1" applyBorder="1" applyAlignment="1">
      <alignment horizontal="left" vertical="center"/>
    </xf>
    <xf numFmtId="180" fontId="0" fillId="0" borderId="0" xfId="0" applyNumberFormat="1" applyFont="1" applyAlignment="1">
      <alignment horizontal="center" vertical="center"/>
    </xf>
    <xf numFmtId="180" fontId="0" fillId="0" borderId="3" xfId="0" applyNumberFormat="1" applyFont="1" applyBorder="1" applyAlignment="1">
      <alignment horizontal="center" vertical="center"/>
    </xf>
    <xf numFmtId="180" fontId="27" fillId="2" borderId="1" xfId="0" applyNumberFormat="1" applyFont="1" applyFill="1" applyBorder="1" applyAlignment="1">
      <alignment horizontal="center" vertical="center"/>
    </xf>
    <xf numFmtId="180" fontId="27" fillId="2" borderId="3" xfId="0" applyNumberFormat="1" applyFont="1" applyFill="1" applyBorder="1" applyAlignment="1">
      <alignment horizontal="center" vertical="center"/>
    </xf>
    <xf numFmtId="180" fontId="0" fillId="0" borderId="0" xfId="0" applyNumberFormat="1" applyFon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77" fontId="34" fillId="2" borderId="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186" fontId="4" fillId="2" borderId="1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82" fontId="4" fillId="2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center" wrapText="1"/>
    </xf>
    <xf numFmtId="186" fontId="4" fillId="2" borderId="11" xfId="0" applyNumberFormat="1" applyFont="1" applyFill="1" applyBorder="1" applyAlignment="1">
      <alignment horizontal="center" wrapText="1"/>
    </xf>
    <xf numFmtId="177" fontId="4" fillId="2" borderId="15" xfId="0" applyNumberFormat="1" applyFont="1" applyFill="1" applyBorder="1" applyAlignment="1">
      <alignment horizontal="center" wrapText="1"/>
    </xf>
    <xf numFmtId="176" fontId="4" fillId="2" borderId="14" xfId="0" applyNumberFormat="1" applyFont="1" applyFill="1" applyBorder="1" applyAlignment="1">
      <alignment horizontal="center" wrapText="1"/>
    </xf>
    <xf numFmtId="177" fontId="4" fillId="2" borderId="15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80" fontId="4" fillId="2" borderId="3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80" fontId="22" fillId="2" borderId="3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182" fontId="22" fillId="2" borderId="1" xfId="56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1" fontId="22" fillId="2" borderId="1" xfId="56" applyNumberFormat="1" applyFont="1" applyFill="1" applyBorder="1" applyAlignment="1">
      <alignment horizontal="center" vertical="center"/>
    </xf>
    <xf numFmtId="180" fontId="22" fillId="2" borderId="3" xfId="56" applyNumberFormat="1" applyFont="1" applyFill="1" applyBorder="1" applyAlignment="1">
      <alignment horizontal="center" vertical="center"/>
    </xf>
    <xf numFmtId="186" fontId="22" fillId="2" borderId="1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/>
    <xf numFmtId="0" fontId="8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11" fillId="2" borderId="1" xfId="0" applyFont="1" applyFill="1" applyBorder="1" applyAlignment="1"/>
    <xf numFmtId="177" fontId="11" fillId="2" borderId="0" xfId="0" applyNumberFormat="1" applyFont="1" applyFill="1" applyAlignment="1">
      <alignment horizontal="center"/>
    </xf>
    <xf numFmtId="0" fontId="26" fillId="0" borderId="1" xfId="0" applyFont="1" applyFill="1" applyBorder="1" applyAlignment="1"/>
    <xf numFmtId="0" fontId="8" fillId="0" borderId="1" xfId="0" applyFont="1" applyFill="1" applyBorder="1" applyAlignment="1"/>
    <xf numFmtId="181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84" fontId="4" fillId="2" borderId="3" xfId="0" applyNumberFormat="1" applyFont="1" applyFill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80" fontId="28" fillId="0" borderId="3" xfId="0" applyNumberFormat="1" applyFont="1" applyBorder="1" applyAlignment="1"/>
    <xf numFmtId="180" fontId="35" fillId="0" borderId="10" xfId="0" applyNumberFormat="1" applyFont="1" applyBorder="1" applyAlignment="1">
      <alignment horizontal="center"/>
    </xf>
    <xf numFmtId="177" fontId="35" fillId="0" borderId="15" xfId="0" applyNumberFormat="1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180" fontId="35" fillId="0" borderId="2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80" fontId="35" fillId="0" borderId="1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80" fontId="28" fillId="0" borderId="1" xfId="0" applyNumberFormat="1" applyFont="1" applyBorder="1" applyAlignment="1">
      <alignment horizontal="center" vertical="center"/>
    </xf>
    <xf numFmtId="177" fontId="28" fillId="0" borderId="3" xfId="0" applyNumberFormat="1" applyFont="1" applyBorder="1" applyAlignment="1">
      <alignment horizontal="center" vertical="center"/>
    </xf>
    <xf numFmtId="180" fontId="28" fillId="0" borderId="1" xfId="0" applyNumberFormat="1" applyFont="1" applyBorder="1" applyAlignment="1">
      <alignment horizontal="center" vertical="center" wrapText="1"/>
    </xf>
    <xf numFmtId="177" fontId="28" fillId="0" borderId="3" xfId="0" applyNumberFormat="1" applyFont="1" applyBorder="1" applyAlignment="1">
      <alignment horizontal="center" vertical="center" wrapText="1"/>
    </xf>
    <xf numFmtId="180" fontId="28" fillId="0" borderId="1" xfId="0" applyNumberFormat="1" applyFont="1" applyBorder="1" applyAlignment="1">
      <alignment horizontal="center"/>
    </xf>
    <xf numFmtId="1" fontId="28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/>
    <xf numFmtId="180" fontId="36" fillId="3" borderId="10" xfId="0" applyNumberFormat="1" applyFont="1" applyFill="1" applyBorder="1" applyAlignment="1">
      <alignment horizontal="center" vertical="center"/>
    </xf>
    <xf numFmtId="180" fontId="34" fillId="3" borderId="9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/>
    <xf numFmtId="180" fontId="34" fillId="3" borderId="1" xfId="0" applyNumberFormat="1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176" fontId="38" fillId="3" borderId="1" xfId="0" applyNumberFormat="1" applyFont="1" applyFill="1" applyBorder="1" applyAlignment="1">
      <alignment horizontal="center"/>
    </xf>
    <xf numFmtId="177" fontId="34" fillId="3" borderId="3" xfId="0" applyNumberFormat="1" applyFont="1" applyFill="1" applyBorder="1" applyAlignment="1">
      <alignment horizontal="center" vertical="center" wrapText="1"/>
    </xf>
    <xf numFmtId="177" fontId="36" fillId="3" borderId="1" xfId="0" applyNumberFormat="1" applyFont="1" applyFill="1" applyBorder="1" applyAlignment="1">
      <alignment horizontal="center" vertical="center"/>
    </xf>
    <xf numFmtId="177" fontId="34" fillId="3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right"/>
    </xf>
    <xf numFmtId="0" fontId="26" fillId="0" borderId="19" xfId="0" applyFont="1" applyBorder="1" applyAlignment="1">
      <alignment vertical="center"/>
    </xf>
    <xf numFmtId="180" fontId="4" fillId="0" borderId="1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0" fontId="8" fillId="0" borderId="19" xfId="0" applyFont="1" applyBorder="1" applyAlignment="1">
      <alignment vertical="center"/>
    </xf>
    <xf numFmtId="180" fontId="28" fillId="0" borderId="1" xfId="0" applyNumberFormat="1" applyFont="1" applyFill="1" applyBorder="1" applyAlignment="1">
      <alignment horizontal="center" vertical="center" wrapText="1"/>
    </xf>
    <xf numFmtId="177" fontId="28" fillId="0" borderId="3" xfId="0" applyNumberFormat="1" applyFont="1" applyBorder="1" applyAlignment="1">
      <alignment horizontal="center"/>
    </xf>
    <xf numFmtId="177" fontId="28" fillId="0" borderId="3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35" fillId="0" borderId="1" xfId="0" applyFont="1" applyBorder="1">
      <alignment vertical="center"/>
    </xf>
    <xf numFmtId="177" fontId="35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0,0_x000d_&#10;NA_x000d_&#10;" xfId="50"/>
    <cellStyle name="常规 3 2 2 2 2 3 6 2 3 3" xfId="51"/>
    <cellStyle name="常规 3 2 2 2_2014年6月统计月报(区域） 2 3" xfId="52"/>
    <cellStyle name="常规 36" xfId="53"/>
    <cellStyle name="常规_B12715" xfId="54"/>
    <cellStyle name="常规_Sheet1" xfId="55"/>
    <cellStyle name="常规_全省收入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9" sqref="A19"/>
    </sheetView>
  </sheetViews>
  <sheetFormatPr defaultColWidth="9" defaultRowHeight="14.4" outlineLevelCol="2"/>
  <cols>
    <col min="1" max="1" width="30" customWidth="1"/>
    <col min="2" max="2" width="16.4444444444444" customWidth="1"/>
    <col min="3" max="3" width="15.7777777777778" customWidth="1"/>
  </cols>
  <sheetData>
    <row r="1" ht="22.2" spans="1:3">
      <c r="A1" s="98" t="s">
        <v>0</v>
      </c>
      <c r="B1" s="169"/>
      <c r="C1" s="169"/>
    </row>
    <row r="2" ht="15.15" spans="1:3">
      <c r="A2" s="284" t="s">
        <v>1</v>
      </c>
      <c r="B2" s="99"/>
      <c r="C2" s="99"/>
    </row>
    <row r="3" spans="1:3">
      <c r="A3" s="253" t="s">
        <v>2</v>
      </c>
      <c r="B3" s="161" t="s">
        <v>3</v>
      </c>
      <c r="C3" s="169" t="s">
        <v>4</v>
      </c>
    </row>
    <row r="4" spans="1:3">
      <c r="A4" s="253"/>
      <c r="B4" s="161"/>
      <c r="C4" s="169" t="s">
        <v>5</v>
      </c>
    </row>
    <row r="5" spans="1:3">
      <c r="A5" s="255"/>
      <c r="B5" s="256" t="s">
        <v>6</v>
      </c>
      <c r="C5" s="257" t="s">
        <v>7</v>
      </c>
    </row>
    <row r="6" spans="1:3">
      <c r="A6" s="285" t="s">
        <v>8</v>
      </c>
      <c r="B6" s="286">
        <v>1223.2078</v>
      </c>
      <c r="C6" s="287">
        <v>7.8</v>
      </c>
    </row>
    <row r="7" spans="1:3">
      <c r="A7" s="288" t="s">
        <v>9</v>
      </c>
      <c r="B7" s="289">
        <v>179.6393</v>
      </c>
      <c r="C7" s="290">
        <v>3.1</v>
      </c>
    </row>
    <row r="8" spans="1:3">
      <c r="A8" s="288" t="s">
        <v>10</v>
      </c>
      <c r="B8" s="272">
        <v>444.4773</v>
      </c>
      <c r="C8" s="290">
        <v>7.4</v>
      </c>
    </row>
    <row r="9" spans="1:3">
      <c r="A9" s="288" t="s">
        <v>11</v>
      </c>
      <c r="B9" s="272">
        <v>599.0912</v>
      </c>
      <c r="C9" s="290">
        <v>9.6</v>
      </c>
    </row>
    <row r="10" spans="1:3">
      <c r="A10" s="285" t="s">
        <v>12</v>
      </c>
      <c r="B10" s="289">
        <v>288.954139519654</v>
      </c>
      <c r="C10" s="291">
        <v>3.33662860587461</v>
      </c>
    </row>
    <row r="11" spans="1:3">
      <c r="A11" s="285" t="s">
        <v>13</v>
      </c>
      <c r="B11" s="289"/>
      <c r="C11" s="291"/>
    </row>
    <row r="12" spans="1:3">
      <c r="A12" s="288" t="s">
        <v>14</v>
      </c>
      <c r="B12" s="289"/>
      <c r="C12" s="291">
        <v>10.6</v>
      </c>
    </row>
    <row r="13" spans="1:3">
      <c r="A13" s="292" t="s">
        <v>15</v>
      </c>
      <c r="B13" s="289"/>
      <c r="C13" s="291"/>
    </row>
    <row r="14" spans="1:3">
      <c r="A14" s="285" t="s">
        <v>16</v>
      </c>
      <c r="B14" s="289"/>
      <c r="C14" s="291"/>
    </row>
    <row r="15" spans="1:3">
      <c r="A15" s="288" t="s">
        <v>17</v>
      </c>
      <c r="B15" s="289"/>
      <c r="C15" s="291">
        <v>7.38</v>
      </c>
    </row>
    <row r="16" spans="1:3">
      <c r="A16" s="288" t="s">
        <v>18</v>
      </c>
      <c r="B16" s="289"/>
      <c r="C16" s="291">
        <v>7.872</v>
      </c>
    </row>
    <row r="17" spans="1:3">
      <c r="A17" s="293" t="s">
        <v>19</v>
      </c>
      <c r="B17" s="289"/>
      <c r="C17" s="291">
        <v>-25.502</v>
      </c>
    </row>
    <row r="18" spans="1:3">
      <c r="A18" s="288" t="s">
        <v>20</v>
      </c>
      <c r="B18" s="289"/>
      <c r="C18" s="291">
        <v>-65.928</v>
      </c>
    </row>
    <row r="19" spans="1:3">
      <c r="A19" s="293" t="s">
        <v>21</v>
      </c>
      <c r="B19" s="289"/>
      <c r="C19" s="291">
        <v>8.774</v>
      </c>
    </row>
    <row r="20" spans="1:3">
      <c r="A20" s="258" t="s">
        <v>22</v>
      </c>
      <c r="B20" s="289"/>
      <c r="C20" s="291">
        <v>11.48</v>
      </c>
    </row>
    <row r="21" spans="1:3">
      <c r="A21" s="258" t="s">
        <v>23</v>
      </c>
      <c r="B21" s="289"/>
      <c r="C21" s="291">
        <v>-11.644</v>
      </c>
    </row>
    <row r="22" spans="1:3">
      <c r="A22" s="258" t="s">
        <v>24</v>
      </c>
      <c r="B22" s="289"/>
      <c r="C22" s="290"/>
    </row>
    <row r="23" spans="1:3">
      <c r="A23" s="258" t="s">
        <v>25</v>
      </c>
      <c r="B23" s="289"/>
      <c r="C23" s="290"/>
    </row>
    <row r="24" spans="1:3">
      <c r="A24" s="258" t="s">
        <v>26</v>
      </c>
      <c r="B24" s="289"/>
      <c r="C24" s="290">
        <v>10.332</v>
      </c>
    </row>
    <row r="25" spans="1:3">
      <c r="A25" s="294" t="s">
        <v>27</v>
      </c>
      <c r="B25" s="266"/>
      <c r="C25" s="295">
        <v>8.528</v>
      </c>
    </row>
    <row r="26" spans="1:3">
      <c r="A26" s="294" t="s">
        <v>28</v>
      </c>
      <c r="B26" s="266"/>
      <c r="C26" s="295">
        <v>9.5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B20" sqref="B20"/>
    </sheetView>
  </sheetViews>
  <sheetFormatPr defaultColWidth="9" defaultRowHeight="14.4" outlineLevelCol="3"/>
  <cols>
    <col min="1" max="1" width="36.8888888888889" customWidth="1"/>
    <col min="2" max="2" width="18.3333333333333" customWidth="1"/>
    <col min="3" max="3" width="19.3333333333333" customWidth="1"/>
  </cols>
  <sheetData>
    <row r="1" ht="22.2" spans="1:3">
      <c r="A1" s="98" t="s">
        <v>29</v>
      </c>
      <c r="B1" s="169"/>
      <c r="C1" s="169"/>
    </row>
    <row r="2" ht="22.2" spans="1:3">
      <c r="A2" s="98"/>
      <c r="B2" s="249" t="s">
        <v>30</v>
      </c>
      <c r="C2" s="249"/>
    </row>
    <row r="3" spans="1:3">
      <c r="A3" s="250" t="s">
        <v>2</v>
      </c>
      <c r="B3" s="251" t="s">
        <v>3</v>
      </c>
      <c r="C3" s="252" t="s">
        <v>4</v>
      </c>
    </row>
    <row r="4" spans="1:3">
      <c r="A4" s="253"/>
      <c r="B4" s="161"/>
      <c r="C4" s="254" t="s">
        <v>5</v>
      </c>
    </row>
    <row r="5" spans="1:3">
      <c r="A5" s="255"/>
      <c r="B5" s="256" t="s">
        <v>6</v>
      </c>
      <c r="C5" s="257" t="s">
        <v>7</v>
      </c>
    </row>
    <row r="6" spans="1:3">
      <c r="A6" s="258" t="s">
        <v>31</v>
      </c>
      <c r="B6" s="259"/>
      <c r="C6" s="260">
        <v>10.5</v>
      </c>
    </row>
    <row r="7" spans="1:3">
      <c r="A7" s="258" t="s">
        <v>32</v>
      </c>
      <c r="B7" s="259"/>
      <c r="C7" s="260">
        <v>14.5</v>
      </c>
    </row>
    <row r="8" spans="1:3">
      <c r="A8" s="258" t="s">
        <v>33</v>
      </c>
      <c r="B8" s="259">
        <v>98.3</v>
      </c>
      <c r="C8" s="261" t="s">
        <v>34</v>
      </c>
    </row>
    <row r="9" spans="1:3">
      <c r="A9" s="262" t="s">
        <v>35</v>
      </c>
      <c r="B9" s="263"/>
      <c r="C9" s="264"/>
    </row>
    <row r="10" spans="1:4">
      <c r="A10" s="265" t="s">
        <v>36</v>
      </c>
      <c r="B10" s="266">
        <v>1.9</v>
      </c>
      <c r="C10" s="267" t="s">
        <v>37</v>
      </c>
      <c r="D10" s="83"/>
    </row>
    <row r="11" spans="1:4">
      <c r="A11" s="265" t="s">
        <v>38</v>
      </c>
      <c r="B11" s="268">
        <v>1121.53</v>
      </c>
      <c r="C11" s="269">
        <v>13.6</v>
      </c>
      <c r="D11" s="83"/>
    </row>
    <row r="12" spans="1:4">
      <c r="A12" s="23" t="s">
        <v>39</v>
      </c>
      <c r="B12" s="270">
        <v>983</v>
      </c>
      <c r="C12" s="271">
        <v>13.1</v>
      </c>
      <c r="D12" s="83"/>
    </row>
    <row r="13" spans="1:4">
      <c r="A13" s="23" t="s">
        <v>40</v>
      </c>
      <c r="B13" s="270">
        <v>82.29</v>
      </c>
      <c r="C13" s="271">
        <v>-16.2</v>
      </c>
      <c r="D13" s="83"/>
    </row>
    <row r="14" spans="1:4">
      <c r="A14" s="265" t="s">
        <v>41</v>
      </c>
      <c r="B14" s="268">
        <v>63.5</v>
      </c>
      <c r="C14" s="269">
        <v>16.6</v>
      </c>
      <c r="D14" s="83"/>
    </row>
    <row r="15" spans="1:4">
      <c r="A15" s="265" t="s">
        <v>42</v>
      </c>
      <c r="B15" s="268">
        <v>47</v>
      </c>
      <c r="C15" s="269">
        <v>22.3</v>
      </c>
      <c r="D15" s="83"/>
    </row>
    <row r="16" spans="1:4">
      <c r="A16" s="265" t="s">
        <v>43</v>
      </c>
      <c r="B16" s="272">
        <v>0.73</v>
      </c>
      <c r="C16" s="271">
        <v>-50.8</v>
      </c>
      <c r="D16" s="83"/>
    </row>
    <row r="17" spans="1:4">
      <c r="A17" s="23" t="s">
        <v>44</v>
      </c>
      <c r="B17" s="273">
        <v>210784</v>
      </c>
      <c r="C17" s="269">
        <v>2</v>
      </c>
      <c r="D17" s="83"/>
    </row>
    <row r="18" ht="15.6" spans="1:4">
      <c r="A18" s="274" t="s">
        <v>45</v>
      </c>
      <c r="B18" s="275"/>
      <c r="C18" s="276"/>
      <c r="D18" s="83"/>
    </row>
    <row r="19" spans="1:4">
      <c r="A19" s="277" t="s">
        <v>46</v>
      </c>
      <c r="B19" s="278"/>
      <c r="C19" s="279"/>
      <c r="D19" s="83"/>
    </row>
    <row r="20" spans="1:4">
      <c r="A20" s="277" t="s">
        <v>47</v>
      </c>
      <c r="B20" s="280"/>
      <c r="C20" s="281"/>
      <c r="D20" s="83"/>
    </row>
    <row r="21" ht="15.6" spans="1:4">
      <c r="A21" s="277" t="s">
        <v>48</v>
      </c>
      <c r="B21" s="282"/>
      <c r="C21" s="279"/>
      <c r="D21" s="83"/>
    </row>
    <row r="22" spans="1:4">
      <c r="A22" s="277" t="s">
        <v>49</v>
      </c>
      <c r="B22" s="283"/>
      <c r="C22" s="279"/>
      <c r="D22" s="83"/>
    </row>
    <row r="23" spans="1:4">
      <c r="A23" s="277" t="s">
        <v>50</v>
      </c>
      <c r="B23" s="283"/>
      <c r="C23" s="279"/>
      <c r="D23" s="83"/>
    </row>
    <row r="24" spans="1:4">
      <c r="A24" s="277" t="s">
        <v>51</v>
      </c>
      <c r="B24" s="283"/>
      <c r="C24" s="279"/>
      <c r="D24" s="83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4" workbookViewId="0">
      <selection activeCell="D16" sqref="D16"/>
    </sheetView>
  </sheetViews>
  <sheetFormatPr defaultColWidth="9" defaultRowHeight="14.4" outlineLevelCol="3"/>
  <cols>
    <col min="1" max="1" width="33.2222222222222" customWidth="1"/>
    <col min="2" max="2" width="16.2222222222222" customWidth="1"/>
    <col min="3" max="3" width="17.4444444444444" customWidth="1"/>
    <col min="4" max="4" width="37.6666666666667" customWidth="1"/>
    <col min="5" max="5" width="14.8888888888889" customWidth="1"/>
    <col min="6" max="6" width="14.1111111111111" customWidth="1"/>
    <col min="7" max="7" width="21" customWidth="1"/>
  </cols>
  <sheetData>
    <row r="1" ht="22.2" spans="1:3">
      <c r="A1" s="179" t="s">
        <v>52</v>
      </c>
      <c r="B1" s="101"/>
      <c r="C1" s="101"/>
    </row>
    <row r="2" ht="15.15" spans="1:3">
      <c r="A2" s="228" t="s">
        <v>53</v>
      </c>
      <c r="B2" s="229"/>
      <c r="C2" s="229"/>
    </row>
    <row r="3" ht="15.6" spans="1:3">
      <c r="A3" s="180" t="s">
        <v>2</v>
      </c>
      <c r="B3" s="102" t="s">
        <v>3</v>
      </c>
      <c r="C3" s="101" t="s">
        <v>4</v>
      </c>
    </row>
    <row r="4" ht="15.6" spans="1:3">
      <c r="A4" s="180"/>
      <c r="B4" s="102"/>
      <c r="C4" s="101" t="s">
        <v>5</v>
      </c>
    </row>
    <row r="5" ht="15.6" spans="1:3">
      <c r="A5" s="182"/>
      <c r="B5" s="102" t="s">
        <v>6</v>
      </c>
      <c r="C5" s="103" t="s">
        <v>7</v>
      </c>
    </row>
    <row r="6" spans="1:3">
      <c r="A6" s="240" t="s">
        <v>54</v>
      </c>
      <c r="B6" s="92">
        <v>671450.6415</v>
      </c>
      <c r="C6" s="205">
        <v>12.02</v>
      </c>
    </row>
    <row r="7" spans="1:3">
      <c r="A7" s="241" t="s">
        <v>55</v>
      </c>
      <c r="B7" s="92">
        <v>268269.8634</v>
      </c>
      <c r="C7" s="205">
        <v>10.23</v>
      </c>
    </row>
    <row r="8" spans="1:4">
      <c r="A8" s="209" t="s">
        <v>56</v>
      </c>
      <c r="B8" s="217"/>
      <c r="C8" s="242">
        <v>5</v>
      </c>
      <c r="D8" s="83"/>
    </row>
    <row r="9" spans="1:4">
      <c r="A9" s="243" t="s">
        <v>57</v>
      </c>
      <c r="B9" s="244"/>
      <c r="C9" s="205">
        <v>5</v>
      </c>
      <c r="D9" s="83"/>
    </row>
    <row r="10" spans="1:4">
      <c r="A10" s="243" t="s">
        <v>58</v>
      </c>
      <c r="B10" s="244"/>
      <c r="C10" s="205">
        <v>41.2</v>
      </c>
      <c r="D10" s="83"/>
    </row>
    <row r="11" spans="1:4">
      <c r="A11" s="243" t="s">
        <v>59</v>
      </c>
      <c r="B11" s="244">
        <v>118.4721</v>
      </c>
      <c r="C11" s="205">
        <v>5.3</v>
      </c>
      <c r="D11" s="83"/>
    </row>
    <row r="12" spans="1:4">
      <c r="A12" s="245" t="s">
        <v>60</v>
      </c>
      <c r="B12" s="244"/>
      <c r="C12" s="205"/>
      <c r="D12" s="83"/>
    </row>
    <row r="13" spans="1:4">
      <c r="A13" s="243" t="s">
        <v>61</v>
      </c>
      <c r="B13" s="246">
        <v>486</v>
      </c>
      <c r="C13" s="205">
        <v>2.75</v>
      </c>
      <c r="D13" s="83"/>
    </row>
    <row r="14" spans="1:4">
      <c r="A14" s="243" t="s">
        <v>62</v>
      </c>
      <c r="B14" s="246">
        <v>152</v>
      </c>
      <c r="C14" s="205">
        <v>5.55</v>
      </c>
      <c r="D14" s="83"/>
    </row>
    <row r="15" spans="1:4">
      <c r="A15" s="245" t="s">
        <v>63</v>
      </c>
      <c r="B15" s="244">
        <v>1908.5744</v>
      </c>
      <c r="C15" s="205">
        <v>7.93</v>
      </c>
      <c r="D15" s="83"/>
    </row>
    <row r="16" spans="1:4">
      <c r="A16" s="243" t="s">
        <v>64</v>
      </c>
      <c r="B16" s="244">
        <v>437.3481</v>
      </c>
      <c r="C16" s="205">
        <v>-6.4</v>
      </c>
      <c r="D16" s="83"/>
    </row>
    <row r="17" spans="1:4">
      <c r="A17" s="243" t="s">
        <v>65</v>
      </c>
      <c r="B17" s="244"/>
      <c r="C17" s="205"/>
      <c r="D17" s="83"/>
    </row>
    <row r="18" spans="1:4">
      <c r="A18" s="243" t="s">
        <v>66</v>
      </c>
      <c r="B18" s="244">
        <v>1781.8122</v>
      </c>
      <c r="C18" s="205">
        <v>12.31</v>
      </c>
      <c r="D18" s="83"/>
    </row>
    <row r="19" spans="1:4">
      <c r="A19" s="243" t="s">
        <v>67</v>
      </c>
      <c r="B19" s="244">
        <v>80.0248</v>
      </c>
      <c r="C19" s="205">
        <v>-13.03</v>
      </c>
      <c r="D19" s="83"/>
    </row>
    <row r="20" spans="1:4">
      <c r="A20" s="243" t="s">
        <v>68</v>
      </c>
      <c r="B20" s="244">
        <v>190.5554</v>
      </c>
      <c r="C20" s="205">
        <v>-23.78</v>
      </c>
      <c r="D20" s="83"/>
    </row>
    <row r="21" spans="1:4">
      <c r="A21" s="243" t="s">
        <v>69</v>
      </c>
      <c r="B21" s="244">
        <v>169.0143</v>
      </c>
      <c r="C21" s="205">
        <v>-17.44</v>
      </c>
      <c r="D21" s="83"/>
    </row>
    <row r="22" spans="1:4">
      <c r="A22" s="243" t="s">
        <v>70</v>
      </c>
      <c r="B22" s="244">
        <v>78.4657</v>
      </c>
      <c r="C22" s="205">
        <v>-12.52</v>
      </c>
      <c r="D22" s="83"/>
    </row>
    <row r="23" spans="1:4">
      <c r="A23" s="65" t="s">
        <v>69</v>
      </c>
      <c r="B23" s="247">
        <v>60.1908</v>
      </c>
      <c r="C23" s="248">
        <v>-6.16</v>
      </c>
      <c r="D23" s="83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13" workbookViewId="0">
      <selection activeCell="D27" sqref="D27"/>
    </sheetView>
  </sheetViews>
  <sheetFormatPr defaultColWidth="9" defaultRowHeight="14.4" outlineLevelCol="3"/>
  <cols>
    <col min="1" max="1" width="34" customWidth="1"/>
    <col min="2" max="2" width="12.7777777777778" customWidth="1"/>
    <col min="3" max="3" width="13.1111111111111" customWidth="1"/>
    <col min="4" max="4" width="11" customWidth="1"/>
  </cols>
  <sheetData>
    <row r="1" ht="22.2" spans="1:4">
      <c r="A1" s="179" t="s">
        <v>71</v>
      </c>
      <c r="B1" s="101"/>
      <c r="C1" s="101"/>
      <c r="D1" s="101"/>
    </row>
    <row r="2" ht="15.15" spans="1:4">
      <c r="A2" s="228" t="s">
        <v>72</v>
      </c>
      <c r="B2" s="229"/>
      <c r="C2" s="229"/>
      <c r="D2" s="229"/>
    </row>
    <row r="3" ht="15.6" spans="1:4">
      <c r="A3" s="180" t="s">
        <v>2</v>
      </c>
      <c r="B3" s="199" t="s">
        <v>73</v>
      </c>
      <c r="C3" s="102" t="s">
        <v>3</v>
      </c>
      <c r="D3" s="101" t="s">
        <v>4</v>
      </c>
    </row>
    <row r="4" ht="15.6" spans="1:4">
      <c r="A4" s="180"/>
      <c r="B4" s="199"/>
      <c r="C4" s="102"/>
      <c r="D4" s="101" t="s">
        <v>5</v>
      </c>
    </row>
    <row r="5" ht="15.6" spans="1:4">
      <c r="A5" s="182"/>
      <c r="B5" s="199"/>
      <c r="C5" s="102" t="s">
        <v>6</v>
      </c>
      <c r="D5" s="103" t="s">
        <v>7</v>
      </c>
    </row>
    <row r="6" spans="1:4">
      <c r="A6" s="230" t="s">
        <v>74</v>
      </c>
      <c r="B6" s="126">
        <v>85.3574253850781</v>
      </c>
      <c r="C6" s="126">
        <v>691.581013581199</v>
      </c>
      <c r="D6" s="205">
        <v>10.5</v>
      </c>
    </row>
    <row r="7" spans="1:4">
      <c r="A7" s="231" t="s">
        <v>75</v>
      </c>
      <c r="B7" s="126">
        <v>42.27804</v>
      </c>
      <c r="C7" s="126">
        <v>321.38191</v>
      </c>
      <c r="D7" s="205">
        <v>12.4</v>
      </c>
    </row>
    <row r="8" spans="1:4">
      <c r="A8" s="231" t="s">
        <v>76</v>
      </c>
      <c r="B8" s="126">
        <v>33.0531</v>
      </c>
      <c r="C8" s="126">
        <v>249.32698</v>
      </c>
      <c r="D8" s="205">
        <v>12.3</v>
      </c>
    </row>
    <row r="9" spans="1:4">
      <c r="A9" s="231" t="s">
        <v>77</v>
      </c>
      <c r="B9" s="126"/>
      <c r="C9" s="126"/>
      <c r="D9" s="205"/>
    </row>
    <row r="10" spans="1:4">
      <c r="A10" s="232" t="s">
        <v>78</v>
      </c>
      <c r="B10" s="126">
        <v>40.78967</v>
      </c>
      <c r="C10" s="126">
        <v>309.84991</v>
      </c>
      <c r="D10" s="205">
        <v>11.8978891469164</v>
      </c>
    </row>
    <row r="11" spans="1:4">
      <c r="A11" s="232" t="s">
        <v>79</v>
      </c>
      <c r="B11" s="126">
        <v>13.64653</v>
      </c>
      <c r="C11" s="126">
        <v>101.98021</v>
      </c>
      <c r="D11" s="205">
        <v>-2.46619989280678</v>
      </c>
    </row>
    <row r="12" spans="1:4">
      <c r="A12" s="232" t="s">
        <v>80</v>
      </c>
      <c r="B12" s="126">
        <v>1.48837</v>
      </c>
      <c r="C12" s="126">
        <v>11.532</v>
      </c>
      <c r="D12" s="205">
        <v>26.2447124353012</v>
      </c>
    </row>
    <row r="13" spans="1:4">
      <c r="A13" s="231" t="s">
        <v>81</v>
      </c>
      <c r="B13" s="126"/>
      <c r="C13" s="126"/>
      <c r="D13" s="205"/>
    </row>
    <row r="14" spans="1:4">
      <c r="A14" s="233" t="s">
        <v>82</v>
      </c>
      <c r="B14" s="126">
        <v>39.09826</v>
      </c>
      <c r="C14" s="126">
        <v>297.45549</v>
      </c>
      <c r="D14" s="205">
        <v>11.4</v>
      </c>
    </row>
    <row r="15" spans="1:4">
      <c r="A15" s="233" t="s">
        <v>83</v>
      </c>
      <c r="B15" s="126">
        <v>4.48468</v>
      </c>
      <c r="C15" s="126">
        <v>35.02258</v>
      </c>
      <c r="D15" s="205">
        <v>12.6</v>
      </c>
    </row>
    <row r="16" spans="1:4">
      <c r="A16" s="234" t="s">
        <v>84</v>
      </c>
      <c r="B16" s="126">
        <v>0.90385</v>
      </c>
      <c r="C16" s="126">
        <v>7.24722</v>
      </c>
      <c r="D16" s="205">
        <v>18.8</v>
      </c>
    </row>
    <row r="17" spans="1:4">
      <c r="A17" s="233" t="s">
        <v>85</v>
      </c>
      <c r="B17" s="126">
        <v>1.00847</v>
      </c>
      <c r="C17" s="126">
        <v>8.15767</v>
      </c>
      <c r="D17" s="205">
        <v>6.8</v>
      </c>
    </row>
    <row r="18" spans="1:4">
      <c r="A18" s="234" t="s">
        <v>86</v>
      </c>
      <c r="B18" s="126">
        <v>1.21945</v>
      </c>
      <c r="C18" s="126">
        <v>10.43486</v>
      </c>
      <c r="D18" s="205">
        <v>-15.7</v>
      </c>
    </row>
    <row r="19" spans="1:4">
      <c r="A19" s="234" t="s">
        <v>87</v>
      </c>
      <c r="B19" s="126">
        <v>0.10283</v>
      </c>
      <c r="C19" s="126">
        <v>0.67995</v>
      </c>
      <c r="D19" s="205">
        <v>-45</v>
      </c>
    </row>
    <row r="20" spans="1:4">
      <c r="A20" s="234" t="s">
        <v>88</v>
      </c>
      <c r="B20" s="126">
        <v>6.96049</v>
      </c>
      <c r="C20" s="126">
        <v>55.58202</v>
      </c>
      <c r="D20" s="205">
        <v>7.1</v>
      </c>
    </row>
    <row r="21" spans="1:4">
      <c r="A21" s="234" t="s">
        <v>89</v>
      </c>
      <c r="B21" s="126">
        <v>3.94611</v>
      </c>
      <c r="C21" s="126">
        <v>31.89167</v>
      </c>
      <c r="D21" s="205">
        <v>12</v>
      </c>
    </row>
    <row r="22" spans="1:4">
      <c r="A22" s="231" t="s">
        <v>90</v>
      </c>
      <c r="B22" s="126">
        <v>3.17978</v>
      </c>
      <c r="C22" s="126">
        <v>23.92642</v>
      </c>
      <c r="D22" s="205">
        <v>25</v>
      </c>
    </row>
    <row r="23" spans="1:4">
      <c r="A23" s="235" t="s">
        <v>91</v>
      </c>
      <c r="B23" s="126"/>
      <c r="C23" s="92">
        <v>131513</v>
      </c>
      <c r="D23" s="205">
        <v>25.2</v>
      </c>
    </row>
    <row r="24" spans="1:4">
      <c r="A24" s="236" t="s">
        <v>92</v>
      </c>
      <c r="B24" s="126"/>
      <c r="C24" s="92">
        <v>125035</v>
      </c>
      <c r="D24" s="205">
        <v>27.5</v>
      </c>
    </row>
    <row r="25" spans="1:4">
      <c r="A25" s="236" t="s">
        <v>93</v>
      </c>
      <c r="B25" s="126"/>
      <c r="C25" s="92">
        <v>6478</v>
      </c>
      <c r="D25" s="205">
        <v>-7.1</v>
      </c>
    </row>
    <row r="26" ht="15.6" spans="1:4">
      <c r="A26" s="237" t="s">
        <v>94</v>
      </c>
      <c r="B26" s="126"/>
      <c r="C26" s="238"/>
      <c r="D26" s="239"/>
    </row>
    <row r="27" spans="1:4">
      <c r="A27" s="236" t="s">
        <v>95</v>
      </c>
      <c r="B27" s="126"/>
      <c r="C27" s="92">
        <v>25534</v>
      </c>
      <c r="D27" s="205">
        <v>15.3</v>
      </c>
    </row>
    <row r="28" spans="1:4">
      <c r="A28" s="236" t="s">
        <v>96</v>
      </c>
      <c r="B28" s="126"/>
      <c r="C28" s="126">
        <v>1219.7457</v>
      </c>
      <c r="D28" s="205">
        <v>21.11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7" sqref="F17"/>
    </sheetView>
  </sheetViews>
  <sheetFormatPr defaultColWidth="9" defaultRowHeight="14.4" outlineLevelCol="3"/>
  <cols>
    <col min="1" max="1" width="31.2222222222222" customWidth="1"/>
    <col min="2" max="2" width="15.3333333333333" customWidth="1"/>
    <col min="3" max="3" width="16" customWidth="1"/>
  </cols>
  <sheetData>
    <row r="1" ht="22.2" spans="1:3">
      <c r="A1" s="179" t="s">
        <v>97</v>
      </c>
      <c r="B1" s="101"/>
      <c r="C1" s="101"/>
    </row>
    <row r="2" ht="15.15" spans="1:3">
      <c r="A2" s="121"/>
      <c r="B2" s="121"/>
      <c r="C2" s="121"/>
    </row>
    <row r="3" ht="15.6" spans="1:3">
      <c r="A3" s="180" t="s">
        <v>2</v>
      </c>
      <c r="B3" s="102" t="s">
        <v>3</v>
      </c>
      <c r="C3" s="101" t="s">
        <v>4</v>
      </c>
    </row>
    <row r="4" ht="15.6" spans="1:3">
      <c r="A4" s="180"/>
      <c r="B4" s="102"/>
      <c r="C4" s="101" t="s">
        <v>5</v>
      </c>
    </row>
    <row r="5" ht="15.6" spans="1:3">
      <c r="A5" s="182"/>
      <c r="B5" s="102" t="s">
        <v>6</v>
      </c>
      <c r="C5" s="105" t="s">
        <v>7</v>
      </c>
    </row>
    <row r="6" spans="1:4">
      <c r="A6" s="215" t="s">
        <v>98</v>
      </c>
      <c r="B6" s="216">
        <v>913526</v>
      </c>
      <c r="C6" s="217">
        <v>15.1</v>
      </c>
      <c r="D6" s="83"/>
    </row>
    <row r="7" spans="1:4">
      <c r="A7" s="218" t="s">
        <v>99</v>
      </c>
      <c r="B7" s="219">
        <v>62552</v>
      </c>
      <c r="C7" s="220">
        <v>32.81</v>
      </c>
      <c r="D7" s="83"/>
    </row>
    <row r="8" spans="1:3">
      <c r="A8" s="221" t="s">
        <v>100</v>
      </c>
      <c r="B8" s="216"/>
      <c r="C8" s="217"/>
    </row>
    <row r="9" spans="1:3">
      <c r="A9" s="218" t="s">
        <v>101</v>
      </c>
      <c r="B9" s="222">
        <v>1104695</v>
      </c>
      <c r="C9" s="220">
        <v>-5.70420846062512</v>
      </c>
    </row>
    <row r="10" spans="1:3">
      <c r="A10" s="218" t="s">
        <v>102</v>
      </c>
      <c r="B10" s="219">
        <v>644200</v>
      </c>
      <c r="C10" s="220">
        <v>-16.8396484596875</v>
      </c>
    </row>
    <row r="11" spans="1:3">
      <c r="A11" s="218" t="s">
        <v>103</v>
      </c>
      <c r="B11" s="219">
        <v>389269</v>
      </c>
      <c r="C11" s="220">
        <v>13.4319616287947</v>
      </c>
    </row>
    <row r="12" spans="1:3">
      <c r="A12" s="223" t="s">
        <v>104</v>
      </c>
      <c r="B12" s="219">
        <v>1180</v>
      </c>
      <c r="C12" s="220">
        <v>-62.3484365028717</v>
      </c>
    </row>
    <row r="13" spans="1:3">
      <c r="A13" s="223" t="s">
        <v>105</v>
      </c>
      <c r="B13" s="219">
        <v>21937</v>
      </c>
      <c r="C13" s="220">
        <v>20.0711548987411</v>
      </c>
    </row>
    <row r="14" spans="1:3">
      <c r="A14" s="223" t="s">
        <v>106</v>
      </c>
      <c r="B14" s="224">
        <v>37998</v>
      </c>
      <c r="C14" s="225">
        <v>31.1225370095586</v>
      </c>
    </row>
    <row r="15" spans="1:3">
      <c r="A15" s="218" t="s">
        <v>107</v>
      </c>
      <c r="B15" s="219">
        <v>254931</v>
      </c>
      <c r="C15" s="220">
        <v>-40.9162545135976</v>
      </c>
    </row>
    <row r="16" spans="1:3">
      <c r="A16" s="218" t="s">
        <v>108</v>
      </c>
      <c r="B16" s="219">
        <v>381000</v>
      </c>
      <c r="C16" s="220">
        <v>16.1794347153909</v>
      </c>
    </row>
    <row r="17" spans="1:3">
      <c r="A17" s="218" t="s">
        <v>109</v>
      </c>
      <c r="B17" s="226">
        <v>79495</v>
      </c>
      <c r="C17" s="220">
        <v>15.3237973655196</v>
      </c>
    </row>
    <row r="18" spans="1:3">
      <c r="A18" s="227" t="s">
        <v>110</v>
      </c>
      <c r="B18" s="219">
        <v>5161119</v>
      </c>
      <c r="C18" s="220">
        <v>16.5808951335996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4" workbookViewId="0">
      <selection activeCell="H20" sqref="H20"/>
    </sheetView>
  </sheetViews>
  <sheetFormatPr defaultColWidth="9" defaultRowHeight="14.4" outlineLevelCol="3"/>
  <cols>
    <col min="1" max="1" width="26.8888888888889" customWidth="1"/>
    <col min="2" max="2" width="11.5555555555556" customWidth="1"/>
    <col min="3" max="3" width="13.6666666666667" customWidth="1"/>
    <col min="4" max="4" width="11.6666666666667" customWidth="1"/>
  </cols>
  <sheetData>
    <row r="1" ht="22.2" spans="1:4">
      <c r="A1" s="98" t="s">
        <v>111</v>
      </c>
      <c r="B1" s="98"/>
      <c r="C1" s="114"/>
      <c r="D1" s="114"/>
    </row>
    <row r="2" ht="15.15" spans="1:4">
      <c r="A2" s="99"/>
      <c r="B2" s="99"/>
      <c r="C2" s="99"/>
      <c r="D2" s="99"/>
    </row>
    <row r="3" ht="15.6" spans="1:4">
      <c r="A3" s="198" t="s">
        <v>2</v>
      </c>
      <c r="B3" s="199" t="s">
        <v>73</v>
      </c>
      <c r="C3" s="102" t="s">
        <v>3</v>
      </c>
      <c r="D3" s="101" t="s">
        <v>4</v>
      </c>
    </row>
    <row r="4" ht="15.6" spans="1:4">
      <c r="A4" s="46"/>
      <c r="B4" s="199"/>
      <c r="C4" s="102"/>
      <c r="D4" s="101" t="s">
        <v>5</v>
      </c>
    </row>
    <row r="5" ht="15.6" spans="1:4">
      <c r="A5" s="46"/>
      <c r="B5" s="199"/>
      <c r="C5" s="102" t="s">
        <v>6</v>
      </c>
      <c r="D5" s="101" t="s">
        <v>7</v>
      </c>
    </row>
    <row r="6" spans="1:4">
      <c r="A6" s="200" t="s">
        <v>112</v>
      </c>
      <c r="B6" s="93">
        <v>102.3</v>
      </c>
      <c r="C6" s="93">
        <v>101.7</v>
      </c>
      <c r="D6" s="201"/>
    </row>
    <row r="7" spans="1:4">
      <c r="A7" s="202" t="s">
        <v>113</v>
      </c>
      <c r="B7" s="93">
        <v>102.8</v>
      </c>
      <c r="C7" s="93">
        <v>102</v>
      </c>
      <c r="D7" s="201"/>
    </row>
    <row r="8" spans="1:4">
      <c r="A8" s="203" t="s">
        <v>114</v>
      </c>
      <c r="B8" s="92"/>
      <c r="C8" s="204">
        <v>12935</v>
      </c>
      <c r="D8" s="205">
        <v>9.9</v>
      </c>
    </row>
    <row r="9" spans="1:4">
      <c r="A9" s="206" t="s">
        <v>115</v>
      </c>
      <c r="B9" s="92"/>
      <c r="C9" s="204">
        <v>20187.2631281193</v>
      </c>
      <c r="D9" s="205">
        <v>8.4</v>
      </c>
    </row>
    <row r="10" spans="1:4">
      <c r="A10" s="207" t="s">
        <v>116</v>
      </c>
      <c r="B10" s="92"/>
      <c r="C10" s="204"/>
      <c r="D10" s="205"/>
    </row>
    <row r="11" spans="1:4">
      <c r="A11" s="206" t="s">
        <v>117</v>
      </c>
      <c r="B11" s="92"/>
      <c r="C11" s="204"/>
      <c r="D11" s="205"/>
    </row>
    <row r="12" spans="1:4">
      <c r="A12" s="207" t="s">
        <v>118</v>
      </c>
      <c r="B12" s="92"/>
      <c r="C12" s="204"/>
      <c r="D12" s="205"/>
    </row>
    <row r="13" spans="1:4">
      <c r="A13" s="206" t="s">
        <v>119</v>
      </c>
      <c r="B13" s="92"/>
      <c r="C13" s="204">
        <v>8253.38821067829</v>
      </c>
      <c r="D13" s="205">
        <v>9.5</v>
      </c>
    </row>
    <row r="14" spans="1:4">
      <c r="A14" s="207" t="s">
        <v>120</v>
      </c>
      <c r="B14" s="92"/>
      <c r="C14" s="204"/>
      <c r="D14" s="205"/>
    </row>
    <row r="15" spans="1:4">
      <c r="A15" s="206" t="s">
        <v>121</v>
      </c>
      <c r="B15" s="92"/>
      <c r="C15" s="204"/>
      <c r="D15" s="205"/>
    </row>
    <row r="16" spans="1:4">
      <c r="A16" s="207" t="s">
        <v>122</v>
      </c>
      <c r="B16" s="92"/>
      <c r="C16" s="204"/>
      <c r="D16" s="205"/>
    </row>
    <row r="17" spans="1:4">
      <c r="A17" s="203" t="s">
        <v>123</v>
      </c>
      <c r="B17" s="92"/>
      <c r="C17" s="204"/>
      <c r="D17" s="205"/>
    </row>
    <row r="18" spans="1:4">
      <c r="A18" s="206" t="s">
        <v>124</v>
      </c>
      <c r="B18" s="208">
        <v>816.74</v>
      </c>
      <c r="C18" s="208">
        <v>8413.03</v>
      </c>
      <c r="D18" s="205">
        <v>-6.8</v>
      </c>
    </row>
    <row r="19" spans="1:4">
      <c r="A19" s="206" t="s">
        <v>125</v>
      </c>
      <c r="B19" s="208">
        <v>33104.57</v>
      </c>
      <c r="C19" s="208">
        <v>361789.01</v>
      </c>
      <c r="D19" s="205">
        <v>-5</v>
      </c>
    </row>
    <row r="20" spans="1:4">
      <c r="A20" s="206" t="s">
        <v>126</v>
      </c>
      <c r="B20" s="208">
        <v>2016.52</v>
      </c>
      <c r="C20" s="208">
        <v>16539.76</v>
      </c>
      <c r="D20" s="205">
        <v>-5.3</v>
      </c>
    </row>
    <row r="21" spans="1:4">
      <c r="A21" s="206" t="s">
        <v>127</v>
      </c>
      <c r="B21" s="208">
        <v>387784.23</v>
      </c>
      <c r="C21" s="208">
        <v>3396495.69</v>
      </c>
      <c r="D21" s="205">
        <v>-0.8</v>
      </c>
    </row>
    <row r="22" spans="1:4">
      <c r="A22" s="209" t="s">
        <v>128</v>
      </c>
      <c r="B22" s="210"/>
      <c r="C22" s="211"/>
      <c r="D22" s="212"/>
    </row>
    <row r="23" spans="1:4">
      <c r="A23" s="206" t="s">
        <v>129</v>
      </c>
      <c r="B23" s="213"/>
      <c r="C23" s="208">
        <v>566371.18</v>
      </c>
      <c r="D23" s="212">
        <v>1.9</v>
      </c>
    </row>
    <row r="24" spans="1:4">
      <c r="A24" s="206" t="s">
        <v>130</v>
      </c>
      <c r="B24" s="210"/>
      <c r="C24" s="208">
        <v>194265.4</v>
      </c>
      <c r="D24" s="214">
        <v>4.29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18" sqref="E18"/>
    </sheetView>
  </sheetViews>
  <sheetFormatPr defaultColWidth="9" defaultRowHeight="14.4" outlineLevelCol="6"/>
  <cols>
    <col min="1" max="1" width="27.2222222222222" customWidth="1"/>
    <col min="2" max="2" width="15.3333333333333" customWidth="1"/>
    <col min="3" max="3" width="13" customWidth="1"/>
    <col min="4" max="4" width="13.5555555555556" customWidth="1"/>
  </cols>
  <sheetData>
    <row r="1" ht="22.2" spans="1:6">
      <c r="A1" s="179" t="s">
        <v>131</v>
      </c>
      <c r="B1" s="101"/>
      <c r="C1" s="101"/>
      <c r="D1" s="101"/>
      <c r="E1" s="83"/>
      <c r="F1" s="83"/>
    </row>
    <row r="2" ht="15.15" spans="1:6">
      <c r="A2" s="121" t="s">
        <v>30</v>
      </c>
      <c r="B2" s="122"/>
      <c r="C2" s="122"/>
      <c r="D2" s="122"/>
      <c r="E2" s="83"/>
      <c r="F2" s="83"/>
    </row>
    <row r="3" ht="15.6" spans="1:6">
      <c r="A3" s="180" t="s">
        <v>2</v>
      </c>
      <c r="B3" s="102" t="s">
        <v>132</v>
      </c>
      <c r="C3" s="102" t="s">
        <v>133</v>
      </c>
      <c r="D3" s="181" t="s">
        <v>134</v>
      </c>
      <c r="E3" s="83"/>
      <c r="F3" s="83"/>
    </row>
    <row r="4" ht="15.6" spans="1:6">
      <c r="A4" s="180"/>
      <c r="B4" s="102"/>
      <c r="C4" s="102"/>
      <c r="D4" s="181" t="s">
        <v>133</v>
      </c>
      <c r="E4" s="83"/>
      <c r="F4" s="83"/>
    </row>
    <row r="5" ht="15.6" spans="1:6">
      <c r="A5" s="182"/>
      <c r="B5" s="104" t="s">
        <v>135</v>
      </c>
      <c r="C5" s="104" t="s">
        <v>136</v>
      </c>
      <c r="D5" s="183" t="s">
        <v>136</v>
      </c>
      <c r="E5" s="83"/>
      <c r="F5" s="83"/>
    </row>
    <row r="6" spans="1:7">
      <c r="A6" s="184" t="s">
        <v>137</v>
      </c>
      <c r="B6" s="185">
        <v>2868.7881904295</v>
      </c>
      <c r="C6" s="186">
        <v>73.7403629536</v>
      </c>
      <c r="D6" s="187">
        <v>341.6181619621</v>
      </c>
      <c r="E6" s="83"/>
      <c r="F6" s="83"/>
      <c r="G6" s="83"/>
    </row>
    <row r="7" ht="15.6" spans="1:7">
      <c r="A7" s="188" t="s">
        <v>138</v>
      </c>
      <c r="B7" s="189">
        <v>1132.8650534717</v>
      </c>
      <c r="C7" s="189">
        <v>45.4407659099</v>
      </c>
      <c r="D7" s="190">
        <v>116.7379362142</v>
      </c>
      <c r="E7" s="83"/>
      <c r="F7" s="83"/>
      <c r="G7" s="83"/>
    </row>
    <row r="8" spans="1:7">
      <c r="A8" s="191" t="s">
        <v>139</v>
      </c>
      <c r="B8" s="185">
        <v>430.4049561573</v>
      </c>
      <c r="C8" s="186">
        <v>-72.0188781282</v>
      </c>
      <c r="D8" s="187">
        <v>106.2664460697</v>
      </c>
      <c r="E8" s="83"/>
      <c r="F8" s="83"/>
      <c r="G8" s="83"/>
    </row>
    <row r="9" spans="1:7">
      <c r="A9" s="188" t="s">
        <v>140</v>
      </c>
      <c r="B9" s="192">
        <v>2029.4221466657</v>
      </c>
      <c r="C9" s="186">
        <v>161.3211240071</v>
      </c>
      <c r="D9" s="187">
        <v>200.8014016958</v>
      </c>
      <c r="E9" s="83"/>
      <c r="F9" s="83"/>
      <c r="G9" s="83"/>
    </row>
    <row r="10" spans="1:7">
      <c r="A10" s="191" t="s">
        <v>141</v>
      </c>
      <c r="B10" s="186">
        <v>405.7947384238</v>
      </c>
      <c r="C10" s="186">
        <v>-13.3652019044</v>
      </c>
      <c r="D10" s="187">
        <v>34.367487583</v>
      </c>
      <c r="E10" s="83"/>
      <c r="F10" s="83"/>
      <c r="G10" s="83"/>
    </row>
    <row r="11" spans="1:7">
      <c r="A11" s="188" t="s">
        <v>142</v>
      </c>
      <c r="B11" s="185">
        <v>1397.6595093687</v>
      </c>
      <c r="C11" s="186">
        <v>128.0772005481</v>
      </c>
      <c r="D11" s="193">
        <v>209.4835733205</v>
      </c>
      <c r="E11" s="83"/>
      <c r="F11" s="83"/>
      <c r="G11" s="83"/>
    </row>
    <row r="12" spans="1:7">
      <c r="A12" s="188" t="s">
        <v>138</v>
      </c>
      <c r="B12" s="194">
        <v>499.3589747617</v>
      </c>
      <c r="C12" s="194">
        <v>35.7066631773</v>
      </c>
      <c r="D12" s="195">
        <v>67.9505275922</v>
      </c>
      <c r="E12" s="83"/>
      <c r="F12" s="83"/>
      <c r="G12" s="83"/>
    </row>
    <row r="13" spans="1:7">
      <c r="A13" s="188" t="s">
        <v>143</v>
      </c>
      <c r="B13" s="185">
        <v>644.3889389997</v>
      </c>
      <c r="C13" s="186">
        <v>82.6695662408</v>
      </c>
      <c r="D13" s="193">
        <v>78.5271667102</v>
      </c>
      <c r="E13" s="83"/>
      <c r="F13" s="83"/>
      <c r="G13" s="83"/>
    </row>
    <row r="14" spans="1:7">
      <c r="A14" s="188" t="s">
        <v>144</v>
      </c>
      <c r="B14" s="194">
        <v>327.5855876912</v>
      </c>
      <c r="C14" s="194">
        <v>66.5913789444</v>
      </c>
      <c r="D14" s="195">
        <v>65.400792398</v>
      </c>
      <c r="E14" s="196"/>
      <c r="F14" s="197"/>
      <c r="G14" s="196"/>
    </row>
    <row r="15" spans="1:7">
      <c r="A15" s="188" t="s">
        <v>145</v>
      </c>
      <c r="B15" s="194">
        <v>316.8033513085</v>
      </c>
      <c r="C15" s="194">
        <v>16.0463016112032</v>
      </c>
      <c r="D15" s="195">
        <v>13.1263743122</v>
      </c>
      <c r="E15" s="196"/>
      <c r="F15" s="197"/>
      <c r="G15" s="196"/>
    </row>
    <row r="16" spans="1:7">
      <c r="A16" s="188" t="s">
        <v>146</v>
      </c>
      <c r="B16" s="185">
        <v>753.2554207516</v>
      </c>
      <c r="C16" s="186">
        <v>45.397222823</v>
      </c>
      <c r="D16" s="193">
        <v>130.9555859942</v>
      </c>
      <c r="E16" s="83"/>
      <c r="F16" s="83"/>
      <c r="G16" s="83"/>
    </row>
    <row r="17" spans="5:7">
      <c r="E17" s="196"/>
      <c r="F17" s="197"/>
      <c r="G17" s="196"/>
    </row>
    <row r="18" spans="5:7">
      <c r="E18" s="196"/>
      <c r="F18" s="197"/>
      <c r="G18" s="19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7" sqref="G17"/>
    </sheetView>
  </sheetViews>
  <sheetFormatPr defaultColWidth="9" defaultRowHeight="14.4" outlineLevelCol="3"/>
  <cols>
    <col min="1" max="1" width="18.6666666666667" customWidth="1"/>
    <col min="2" max="2" width="15.5555555555556" customWidth="1"/>
    <col min="3" max="3" width="12" customWidth="1"/>
    <col min="4" max="4" width="11.5555555555556" customWidth="1"/>
  </cols>
  <sheetData>
    <row r="1" ht="22.2" spans="1:4">
      <c r="A1" s="98" t="s">
        <v>147</v>
      </c>
      <c r="B1" s="114"/>
      <c r="C1" s="114"/>
      <c r="D1" s="114"/>
    </row>
    <row r="2" ht="15.15" spans="1:4">
      <c r="A2" s="99" t="s">
        <v>148</v>
      </c>
      <c r="B2" s="100"/>
      <c r="C2" s="100"/>
      <c r="D2" s="100"/>
    </row>
    <row r="3" spans="1:4">
      <c r="A3" s="148"/>
      <c r="B3" s="149" t="s">
        <v>3</v>
      </c>
      <c r="C3" s="149" t="s">
        <v>4</v>
      </c>
      <c r="D3" s="114" t="s">
        <v>149</v>
      </c>
    </row>
    <row r="4" spans="1:4">
      <c r="A4" s="148"/>
      <c r="B4" s="149"/>
      <c r="C4" s="149" t="s">
        <v>5</v>
      </c>
      <c r="D4" s="114"/>
    </row>
    <row r="5" spans="1:4">
      <c r="A5" s="150"/>
      <c r="B5" s="141" t="s">
        <v>6</v>
      </c>
      <c r="C5" s="141" t="s">
        <v>7</v>
      </c>
      <c r="D5" s="151" t="s">
        <v>150</v>
      </c>
    </row>
    <row r="6" ht="15.6" spans="1:4">
      <c r="A6" s="174" t="s">
        <v>151</v>
      </c>
      <c r="B6" s="175">
        <v>12232078</v>
      </c>
      <c r="C6" s="176">
        <v>7.8</v>
      </c>
      <c r="D6" s="175"/>
    </row>
    <row r="7" ht="15.6" spans="1:4">
      <c r="A7" s="152" t="s">
        <v>152</v>
      </c>
      <c r="B7" s="177">
        <v>1293682</v>
      </c>
      <c r="C7" s="178">
        <v>7.6</v>
      </c>
      <c r="D7" s="177">
        <v>7</v>
      </c>
    </row>
    <row r="8" ht="15.6" spans="1:4">
      <c r="A8" s="152" t="s">
        <v>153</v>
      </c>
      <c r="B8" s="177">
        <v>1145973</v>
      </c>
      <c r="C8" s="178">
        <v>8.2</v>
      </c>
      <c r="D8" s="177">
        <v>3</v>
      </c>
    </row>
    <row r="9" ht="15.6" spans="1:4">
      <c r="A9" s="152" t="s">
        <v>154</v>
      </c>
      <c r="B9" s="177">
        <v>281183</v>
      </c>
      <c r="C9" s="178">
        <v>6.2</v>
      </c>
      <c r="D9" s="177">
        <v>10</v>
      </c>
    </row>
    <row r="10" ht="15.6" spans="1:4">
      <c r="A10" s="152" t="s">
        <v>155</v>
      </c>
      <c r="B10" s="177">
        <v>2859482</v>
      </c>
      <c r="C10" s="178">
        <v>10.5</v>
      </c>
      <c r="D10" s="177">
        <v>1</v>
      </c>
    </row>
    <row r="11" ht="15.6" spans="1:4">
      <c r="A11" s="152" t="s">
        <v>156</v>
      </c>
      <c r="B11" s="177">
        <v>920125</v>
      </c>
      <c r="C11" s="178">
        <v>8.1</v>
      </c>
      <c r="D11" s="177">
        <v>4</v>
      </c>
    </row>
    <row r="12" ht="15.6" spans="1:4">
      <c r="A12" s="152" t="s">
        <v>157</v>
      </c>
      <c r="B12" s="177">
        <v>1056419</v>
      </c>
      <c r="C12" s="178">
        <v>7</v>
      </c>
      <c r="D12" s="177">
        <v>9</v>
      </c>
    </row>
    <row r="13" ht="15.6" spans="1:4">
      <c r="A13" s="152" t="s">
        <v>158</v>
      </c>
      <c r="B13" s="177">
        <v>1357761</v>
      </c>
      <c r="C13" s="178">
        <v>8</v>
      </c>
      <c r="D13" s="177">
        <v>5</v>
      </c>
    </row>
    <row r="14" ht="15.6" spans="1:4">
      <c r="A14" s="152" t="s">
        <v>159</v>
      </c>
      <c r="B14" s="177">
        <v>1188468</v>
      </c>
      <c r="C14" s="178">
        <v>6</v>
      </c>
      <c r="D14" s="177">
        <v>11</v>
      </c>
    </row>
    <row r="15" ht="15.6" spans="1:4">
      <c r="A15" s="152" t="s">
        <v>160</v>
      </c>
      <c r="B15" s="177">
        <v>689273</v>
      </c>
      <c r="C15" s="178">
        <v>5.3</v>
      </c>
      <c r="D15" s="177">
        <v>12</v>
      </c>
    </row>
    <row r="16" ht="15.6" spans="1:4">
      <c r="A16" s="152" t="s">
        <v>161</v>
      </c>
      <c r="B16" s="177">
        <v>762715</v>
      </c>
      <c r="C16" s="178">
        <v>9.3</v>
      </c>
      <c r="D16" s="177">
        <v>2</v>
      </c>
    </row>
    <row r="17" ht="15.6" spans="1:4">
      <c r="A17" s="152" t="s">
        <v>162</v>
      </c>
      <c r="B17" s="177">
        <v>313092</v>
      </c>
      <c r="C17" s="178">
        <v>7.2</v>
      </c>
      <c r="D17" s="177">
        <v>8</v>
      </c>
    </row>
    <row r="18" ht="15.6" spans="1:4">
      <c r="A18" s="152" t="s">
        <v>163</v>
      </c>
      <c r="B18" s="177">
        <v>972609</v>
      </c>
      <c r="C18" s="178">
        <v>7.8</v>
      </c>
      <c r="D18" s="177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13" sqref="E13"/>
    </sheetView>
  </sheetViews>
  <sheetFormatPr defaultColWidth="9" defaultRowHeight="14.4" outlineLevelCol="3"/>
  <cols>
    <col min="1" max="1" width="16.3333333333333" customWidth="1"/>
    <col min="2" max="2" width="12.3333333333333" customWidth="1"/>
    <col min="3" max="3" width="13.1111111111111" customWidth="1"/>
    <col min="4" max="4" width="12.4444444444444" customWidth="1"/>
  </cols>
  <sheetData>
    <row r="1" ht="22.2" spans="1:4">
      <c r="A1" s="98" t="s">
        <v>164</v>
      </c>
      <c r="B1" s="169"/>
      <c r="C1" s="169"/>
      <c r="D1" s="169"/>
    </row>
    <row r="2" ht="15.15" spans="1:4">
      <c r="A2" s="99" t="s">
        <v>165</v>
      </c>
      <c r="B2" s="159"/>
      <c r="C2" s="159"/>
      <c r="D2" s="159"/>
    </row>
    <row r="3" spans="1:4">
      <c r="A3" s="160"/>
      <c r="B3" s="161" t="s">
        <v>166</v>
      </c>
      <c r="C3" s="161" t="s">
        <v>167</v>
      </c>
      <c r="D3" s="169" t="s">
        <v>168</v>
      </c>
    </row>
    <row r="4" spans="1:4">
      <c r="A4" s="160"/>
      <c r="B4" s="161"/>
      <c r="C4" s="161"/>
      <c r="D4" s="169"/>
    </row>
    <row r="5" ht="15.6" spans="1:4">
      <c r="A5" s="160"/>
      <c r="B5" s="161" t="s">
        <v>169</v>
      </c>
      <c r="C5" s="161" t="s">
        <v>169</v>
      </c>
      <c r="D5" s="170" t="s">
        <v>170</v>
      </c>
    </row>
    <row r="6" ht="24" customHeight="1" spans="1:4">
      <c r="A6" s="171" t="s">
        <v>151</v>
      </c>
      <c r="B6" s="172">
        <v>634959.4</v>
      </c>
      <c r="C6" s="172">
        <v>469977.7</v>
      </c>
      <c r="D6" s="173">
        <v>1.8811136192626</v>
      </c>
    </row>
    <row r="7" ht="24" customHeight="1" spans="1:4">
      <c r="A7" s="171" t="s">
        <v>152</v>
      </c>
      <c r="B7" s="172">
        <v>98740.8</v>
      </c>
      <c r="C7" s="172">
        <v>56388.8</v>
      </c>
      <c r="D7" s="173">
        <v>3.73134328358209</v>
      </c>
    </row>
    <row r="8" ht="24" customHeight="1" spans="1:4">
      <c r="A8" s="171" t="s">
        <v>153</v>
      </c>
      <c r="B8" s="172">
        <v>43654</v>
      </c>
      <c r="C8" s="172">
        <v>31611.4</v>
      </c>
      <c r="D8" s="173">
        <v>4.65116279069767</v>
      </c>
    </row>
    <row r="9" ht="24" customHeight="1" spans="1:4">
      <c r="A9" s="171" t="s">
        <v>154</v>
      </c>
      <c r="B9" s="172">
        <v>17156.4</v>
      </c>
      <c r="C9" s="172">
        <v>7607.6</v>
      </c>
      <c r="D9" s="173">
        <v>3.84615384615385</v>
      </c>
    </row>
    <row r="10" ht="24" customHeight="1" spans="1:4">
      <c r="A10" s="171" t="s">
        <v>155</v>
      </c>
      <c r="B10" s="172">
        <v>132478.6</v>
      </c>
      <c r="C10" s="172">
        <v>108083.3</v>
      </c>
      <c r="D10" s="173">
        <v>0</v>
      </c>
    </row>
    <row r="11" ht="24" customHeight="1" spans="1:4">
      <c r="A11" s="171" t="s">
        <v>171</v>
      </c>
      <c r="B11" s="172">
        <v>73245.8</v>
      </c>
      <c r="C11" s="172">
        <v>57462.1</v>
      </c>
      <c r="D11" s="173">
        <v>2.30769230769231</v>
      </c>
    </row>
    <row r="12" ht="24" customHeight="1" spans="1:4">
      <c r="A12" s="171" t="s">
        <v>172</v>
      </c>
      <c r="B12" s="172">
        <v>54552.5</v>
      </c>
      <c r="C12" s="172">
        <v>45483.9</v>
      </c>
      <c r="D12" s="173">
        <v>1.21951219512195</v>
      </c>
    </row>
    <row r="13" ht="24" customHeight="1" spans="1:4">
      <c r="A13" s="171" t="s">
        <v>173</v>
      </c>
      <c r="B13" s="172">
        <v>41004.1</v>
      </c>
      <c r="C13" s="172">
        <v>28408.1</v>
      </c>
      <c r="D13" s="173">
        <v>2.01342281879195</v>
      </c>
    </row>
    <row r="14" ht="24" customHeight="1" spans="1:4">
      <c r="A14" s="171" t="s">
        <v>174</v>
      </c>
      <c r="B14" s="172">
        <v>55267.7</v>
      </c>
      <c r="C14" s="172">
        <v>39121.8</v>
      </c>
      <c r="D14" s="173">
        <v>0.970873786407767</v>
      </c>
    </row>
    <row r="15" ht="24" customHeight="1" spans="1:4">
      <c r="A15" s="171" t="s">
        <v>175</v>
      </c>
      <c r="B15" s="172">
        <v>44284.6</v>
      </c>
      <c r="C15" s="172">
        <v>37906.2</v>
      </c>
      <c r="D15" s="173">
        <v>1.28205128205128</v>
      </c>
    </row>
    <row r="16" ht="24" customHeight="1" spans="1:4">
      <c r="A16" s="171" t="s">
        <v>176</v>
      </c>
      <c r="B16" s="172">
        <v>44462.8</v>
      </c>
      <c r="C16" s="172">
        <v>34444.2</v>
      </c>
      <c r="D16" s="173">
        <v>0</v>
      </c>
    </row>
    <row r="17" ht="24" customHeight="1" spans="1:4">
      <c r="A17" s="171" t="s">
        <v>177</v>
      </c>
      <c r="B17" s="172">
        <v>4090.3</v>
      </c>
      <c r="C17" s="172">
        <v>3069.2</v>
      </c>
      <c r="D17" s="173">
        <v>14.8148148148148</v>
      </c>
    </row>
    <row r="18" ht="24" customHeight="1" spans="1:4">
      <c r="A18" s="171" t="s">
        <v>178</v>
      </c>
      <c r="B18" s="172">
        <v>26021.8</v>
      </c>
      <c r="C18" s="172">
        <v>20391.1</v>
      </c>
      <c r="D18" s="173">
        <v>5.19480519480519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F18" sqref="F18"/>
    </sheetView>
  </sheetViews>
  <sheetFormatPr defaultColWidth="9" defaultRowHeight="14.4" outlineLevelCol="2"/>
  <cols>
    <col min="1" max="1" width="16.4444444444444" customWidth="1"/>
    <col min="2" max="2" width="14.4444444444444" customWidth="1"/>
    <col min="3" max="3" width="13.3333333333333" customWidth="1"/>
  </cols>
  <sheetData>
    <row r="1" ht="17.4" spans="1:3">
      <c r="A1" s="158" t="s">
        <v>179</v>
      </c>
      <c r="B1" s="158"/>
      <c r="C1" s="158"/>
    </row>
    <row r="2" ht="15.15" spans="1:3">
      <c r="A2" s="99" t="s">
        <v>148</v>
      </c>
      <c r="B2" s="159"/>
      <c r="C2" s="159"/>
    </row>
    <row r="3" spans="1:3">
      <c r="A3" s="160"/>
      <c r="B3" s="161" t="s">
        <v>4</v>
      </c>
      <c r="C3" s="162" t="s">
        <v>149</v>
      </c>
    </row>
    <row r="4" spans="1:3">
      <c r="A4" s="160"/>
      <c r="B4" s="161" t="s">
        <v>5</v>
      </c>
      <c r="C4" s="163"/>
    </row>
    <row r="5" spans="1:3">
      <c r="A5" s="160"/>
      <c r="B5" s="161" t="s">
        <v>7</v>
      </c>
      <c r="C5" s="163" t="s">
        <v>150</v>
      </c>
    </row>
    <row r="6" ht="21" customHeight="1" spans="1:3">
      <c r="A6" s="152" t="s">
        <v>151</v>
      </c>
      <c r="B6" s="164">
        <v>7.4</v>
      </c>
      <c r="C6" s="165"/>
    </row>
    <row r="7" ht="21" customHeight="1" spans="1:3">
      <c r="A7" s="152" t="s">
        <v>180</v>
      </c>
      <c r="B7" s="164">
        <v>7.9</v>
      </c>
      <c r="C7" s="165">
        <v>3</v>
      </c>
    </row>
    <row r="8" ht="21" customHeight="1" spans="1:3">
      <c r="A8" s="152" t="s">
        <v>181</v>
      </c>
      <c r="B8" s="164">
        <v>7.5</v>
      </c>
      <c r="C8" s="165">
        <v>4</v>
      </c>
    </row>
    <row r="9" ht="21" customHeight="1" spans="1:3">
      <c r="A9" s="152" t="s">
        <v>182</v>
      </c>
      <c r="B9" s="164">
        <v>4</v>
      </c>
      <c r="C9" s="165">
        <v>10</v>
      </c>
    </row>
    <row r="10" ht="21" customHeight="1" spans="1:3">
      <c r="A10" s="152" t="s">
        <v>183</v>
      </c>
      <c r="B10" s="164">
        <v>10.9</v>
      </c>
      <c r="C10" s="165">
        <v>1</v>
      </c>
    </row>
    <row r="11" ht="21" customHeight="1" spans="1:3">
      <c r="A11" s="152" t="s">
        <v>156</v>
      </c>
      <c r="B11" s="164">
        <v>6.1</v>
      </c>
      <c r="C11" s="165">
        <v>7</v>
      </c>
    </row>
    <row r="12" ht="21" customHeight="1" spans="1:3">
      <c r="A12" s="152" t="s">
        <v>157</v>
      </c>
      <c r="B12" s="164">
        <v>4.3</v>
      </c>
      <c r="C12" s="165">
        <v>9</v>
      </c>
    </row>
    <row r="13" ht="21" customHeight="1" spans="1:3">
      <c r="A13" s="152" t="s">
        <v>158</v>
      </c>
      <c r="B13" s="164">
        <v>6.9</v>
      </c>
      <c r="C13" s="165">
        <v>5</v>
      </c>
    </row>
    <row r="14" ht="21" customHeight="1" spans="1:3">
      <c r="A14" s="152" t="s">
        <v>159</v>
      </c>
      <c r="B14" s="164">
        <v>2</v>
      </c>
      <c r="C14" s="165">
        <v>12</v>
      </c>
    </row>
    <row r="15" ht="21" customHeight="1" spans="1:3">
      <c r="A15" s="152" t="s">
        <v>160</v>
      </c>
      <c r="B15" s="164">
        <v>4.8</v>
      </c>
      <c r="C15" s="165">
        <v>8</v>
      </c>
    </row>
    <row r="16" ht="21" customHeight="1" spans="1:3">
      <c r="A16" s="152" t="s">
        <v>161</v>
      </c>
      <c r="B16" s="164">
        <v>8</v>
      </c>
      <c r="C16" s="165">
        <v>2</v>
      </c>
    </row>
    <row r="17" ht="21" customHeight="1" spans="1:3">
      <c r="A17" s="152" t="s">
        <v>162</v>
      </c>
      <c r="B17" s="164">
        <v>3.3</v>
      </c>
      <c r="C17" s="165">
        <v>11</v>
      </c>
    </row>
    <row r="18" ht="21" customHeight="1" spans="1:3">
      <c r="A18" s="166" t="s">
        <v>163</v>
      </c>
      <c r="B18" s="167">
        <v>6.2</v>
      </c>
      <c r="C18" s="168">
        <v>6</v>
      </c>
    </row>
    <row r="19" spans="1:3">
      <c r="A19" s="108" t="s">
        <v>184</v>
      </c>
      <c r="B19" s="108">
        <v>7.1</v>
      </c>
      <c r="C19" s="6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13" sqref="H13"/>
    </sheetView>
  </sheetViews>
  <sheetFormatPr defaultColWidth="9" defaultRowHeight="14.4" outlineLevelCol="2"/>
  <cols>
    <col min="1" max="1" width="19.4444444444444" customWidth="1"/>
    <col min="2" max="2" width="16.6666666666667" customWidth="1"/>
    <col min="3" max="3" width="14.2222222222222" customWidth="1"/>
    <col min="4" max="4" width="16.1111111111111" customWidth="1"/>
    <col min="5" max="5" width="15.2222222222222" customWidth="1"/>
    <col min="6" max="6" width="13.8888888888889" customWidth="1"/>
    <col min="7" max="7" width="12.7777777777778" customWidth="1"/>
  </cols>
  <sheetData>
    <row r="1" ht="21" customHeight="1" spans="1:3">
      <c r="A1" s="135" t="s">
        <v>185</v>
      </c>
      <c r="B1" s="135"/>
      <c r="C1" s="135"/>
    </row>
    <row r="2" ht="21" customHeight="1" spans="1:3">
      <c r="A2" s="99" t="s">
        <v>186</v>
      </c>
      <c r="B2" s="100"/>
      <c r="C2" s="100"/>
    </row>
    <row r="3" ht="21" customHeight="1" spans="1:3">
      <c r="A3" s="148"/>
      <c r="B3" s="149" t="s">
        <v>4</v>
      </c>
      <c r="C3" s="114" t="s">
        <v>149</v>
      </c>
    </row>
    <row r="4" ht="21" customHeight="1" spans="1:3">
      <c r="A4" s="148"/>
      <c r="B4" s="149" t="s">
        <v>5</v>
      </c>
      <c r="C4" s="114"/>
    </row>
    <row r="5" ht="21" customHeight="1" spans="1:3">
      <c r="A5" s="150"/>
      <c r="B5" s="141" t="s">
        <v>7</v>
      </c>
      <c r="C5" s="151" t="s">
        <v>150</v>
      </c>
    </row>
    <row r="6" ht="21" customHeight="1" spans="1:3">
      <c r="A6" s="152" t="s">
        <v>151</v>
      </c>
      <c r="B6" s="153">
        <v>5</v>
      </c>
      <c r="C6" s="154"/>
    </row>
    <row r="7" ht="21" customHeight="1" spans="1:3">
      <c r="A7" s="152" t="s">
        <v>152</v>
      </c>
      <c r="B7" s="155">
        <v>-7.6</v>
      </c>
      <c r="C7" s="156">
        <v>9</v>
      </c>
    </row>
    <row r="8" ht="21" customHeight="1" spans="1:3">
      <c r="A8" s="152" t="s">
        <v>153</v>
      </c>
      <c r="B8" s="155">
        <v>-3.2</v>
      </c>
      <c r="C8" s="156">
        <v>8</v>
      </c>
    </row>
    <row r="9" ht="21" customHeight="1" spans="1:3">
      <c r="A9" s="152" t="s">
        <v>154</v>
      </c>
      <c r="B9" s="155">
        <v>11</v>
      </c>
      <c r="C9" s="156">
        <v>4</v>
      </c>
    </row>
    <row r="10" ht="21" customHeight="1" spans="1:3">
      <c r="A10" s="152" t="s">
        <v>155</v>
      </c>
      <c r="B10" s="155">
        <v>20</v>
      </c>
      <c r="C10" s="156">
        <v>1</v>
      </c>
    </row>
    <row r="11" ht="21" customHeight="1" spans="1:3">
      <c r="A11" s="152" t="s">
        <v>156</v>
      </c>
      <c r="B11" s="155">
        <v>6.5</v>
      </c>
      <c r="C11" s="156">
        <v>6</v>
      </c>
    </row>
    <row r="12" ht="21" customHeight="1" spans="1:3">
      <c r="A12" s="152" t="s">
        <v>157</v>
      </c>
      <c r="B12" s="155">
        <v>10.5</v>
      </c>
      <c r="C12" s="156">
        <v>5</v>
      </c>
    </row>
    <row r="13" ht="21" customHeight="1" spans="1:3">
      <c r="A13" s="152" t="s">
        <v>158</v>
      </c>
      <c r="B13" s="155">
        <v>14.5</v>
      </c>
      <c r="C13" s="156">
        <v>3</v>
      </c>
    </row>
    <row r="14" ht="21" customHeight="1" spans="1:3">
      <c r="A14" s="152" t="s">
        <v>174</v>
      </c>
      <c r="B14" s="155">
        <v>-9.7</v>
      </c>
      <c r="C14" s="156">
        <v>10</v>
      </c>
    </row>
    <row r="15" ht="21" customHeight="1" spans="1:3">
      <c r="A15" s="152" t="s">
        <v>160</v>
      </c>
      <c r="B15" s="155">
        <v>-16.9</v>
      </c>
      <c r="C15" s="156">
        <v>12</v>
      </c>
    </row>
    <row r="16" ht="21" customHeight="1" spans="1:3">
      <c r="A16" s="152" t="s">
        <v>161</v>
      </c>
      <c r="B16" s="155">
        <v>14.8</v>
      </c>
      <c r="C16" s="156">
        <v>2</v>
      </c>
    </row>
    <row r="17" ht="21" customHeight="1" spans="1:3">
      <c r="A17" s="152" t="s">
        <v>177</v>
      </c>
      <c r="B17" s="155">
        <v>0.2</v>
      </c>
      <c r="C17" s="156">
        <v>7</v>
      </c>
    </row>
    <row r="18" ht="21" customHeight="1" spans="1:3">
      <c r="A18" s="152" t="s">
        <v>163</v>
      </c>
      <c r="B18" s="155">
        <v>-13.1</v>
      </c>
      <c r="C18" s="156">
        <v>11</v>
      </c>
    </row>
    <row r="19" ht="15.6" spans="1:3">
      <c r="A19" s="148"/>
      <c r="B19" s="157"/>
      <c r="C19" s="115"/>
    </row>
    <row r="20" spans="1:3">
      <c r="A20" s="148"/>
      <c r="B20" s="148"/>
      <c r="C20" s="148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13" sqref="F13"/>
    </sheetView>
  </sheetViews>
  <sheetFormatPr defaultColWidth="9" defaultRowHeight="14.4" outlineLevelCol="3"/>
  <cols>
    <col min="1" max="1" width="17.2222222222222" customWidth="1"/>
    <col min="2" max="2" width="17.3333333333333" customWidth="1"/>
    <col min="3" max="3" width="13.5555555555556" customWidth="1"/>
  </cols>
  <sheetData>
    <row r="1" ht="21" customHeight="1" spans="1:3">
      <c r="A1" s="135" t="s">
        <v>187</v>
      </c>
      <c r="B1" s="135"/>
      <c r="C1" s="135"/>
    </row>
    <row r="2" ht="21" customHeight="1" spans="1:3">
      <c r="A2" s="136" t="s">
        <v>186</v>
      </c>
      <c r="B2" s="136"/>
      <c r="C2" s="136"/>
    </row>
    <row r="3" ht="21" customHeight="1" spans="1:3">
      <c r="A3" s="137"/>
      <c r="B3" s="138" t="s">
        <v>149</v>
      </c>
      <c r="C3" s="139" t="s">
        <v>149</v>
      </c>
    </row>
    <row r="4" ht="21" customHeight="1" spans="1:4">
      <c r="A4" s="140"/>
      <c r="B4" s="141" t="s">
        <v>188</v>
      </c>
      <c r="C4" s="142" t="s">
        <v>150</v>
      </c>
      <c r="D4" s="83"/>
    </row>
    <row r="5" ht="21" customHeight="1" spans="1:3">
      <c r="A5" s="143" t="s">
        <v>189</v>
      </c>
      <c r="B5" s="144">
        <v>41.2</v>
      </c>
      <c r="C5" s="145"/>
    </row>
    <row r="6" ht="21" customHeight="1" spans="1:3">
      <c r="A6" s="146" t="s">
        <v>190</v>
      </c>
      <c r="B6" s="144">
        <v>9.7</v>
      </c>
      <c r="C6" s="147">
        <v>9</v>
      </c>
    </row>
    <row r="7" ht="21" customHeight="1" spans="1:3">
      <c r="A7" s="146" t="s">
        <v>191</v>
      </c>
      <c r="B7" s="144">
        <v>1129.4</v>
      </c>
      <c r="C7" s="147">
        <v>1</v>
      </c>
    </row>
    <row r="8" ht="21" customHeight="1" spans="1:3">
      <c r="A8" s="146" t="s">
        <v>192</v>
      </c>
      <c r="B8" s="144">
        <v>218</v>
      </c>
      <c r="C8" s="147">
        <v>2</v>
      </c>
    </row>
    <row r="9" ht="21" customHeight="1" spans="1:3">
      <c r="A9" s="146" t="s">
        <v>193</v>
      </c>
      <c r="B9" s="144">
        <v>102.3</v>
      </c>
      <c r="C9" s="147">
        <v>3</v>
      </c>
    </row>
    <row r="10" ht="21" customHeight="1" spans="1:3">
      <c r="A10" s="146" t="s">
        <v>194</v>
      </c>
      <c r="B10" s="144">
        <v>51</v>
      </c>
      <c r="C10" s="147">
        <v>5</v>
      </c>
    </row>
    <row r="11" ht="21" customHeight="1" spans="1:3">
      <c r="A11" s="146" t="s">
        <v>195</v>
      </c>
      <c r="B11" s="144">
        <v>16.6</v>
      </c>
      <c r="C11" s="147">
        <v>6</v>
      </c>
    </row>
    <row r="12" ht="21" customHeight="1" spans="1:3">
      <c r="A12" s="146" t="s">
        <v>196</v>
      </c>
      <c r="B12" s="144">
        <v>12.6</v>
      </c>
      <c r="C12" s="147">
        <v>8</v>
      </c>
    </row>
    <row r="13" ht="21" customHeight="1" spans="1:3">
      <c r="A13" s="146" t="s">
        <v>197</v>
      </c>
      <c r="B13" s="144">
        <v>54.7</v>
      </c>
      <c r="C13" s="147">
        <v>4</v>
      </c>
    </row>
    <row r="14" ht="21" customHeight="1" spans="1:3">
      <c r="A14" s="146" t="s">
        <v>198</v>
      </c>
      <c r="B14" s="144">
        <v>15.9</v>
      </c>
      <c r="C14" s="147">
        <v>7</v>
      </c>
    </row>
    <row r="15" ht="21" customHeight="1" spans="1:3">
      <c r="A15" s="146" t="s">
        <v>199</v>
      </c>
      <c r="B15" s="144">
        <v>4.7</v>
      </c>
      <c r="C15" s="147">
        <v>10</v>
      </c>
    </row>
    <row r="16" ht="21" customHeight="1" spans="1:3">
      <c r="A16" s="146" t="s">
        <v>200</v>
      </c>
      <c r="B16" s="144">
        <v>-29.3</v>
      </c>
      <c r="C16" s="147">
        <v>12</v>
      </c>
    </row>
    <row r="17" ht="21" customHeight="1" spans="1:3">
      <c r="A17" s="146" t="s">
        <v>201</v>
      </c>
      <c r="B17" s="144">
        <v>-19.5</v>
      </c>
      <c r="C17" s="147">
        <v>11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9" sqref="C19"/>
    </sheetView>
  </sheetViews>
  <sheetFormatPr defaultColWidth="9" defaultRowHeight="14.4" outlineLevelCol="3"/>
  <cols>
    <col min="1" max="1" width="16.4444444444444" customWidth="1"/>
    <col min="2" max="2" width="19.1111111111111" customWidth="1"/>
    <col min="3" max="3" width="17.4444444444444" customWidth="1"/>
  </cols>
  <sheetData>
    <row r="1" ht="22.2" spans="1:4">
      <c r="A1" s="37" t="s">
        <v>202</v>
      </c>
      <c r="B1" s="37"/>
      <c r="C1" s="37"/>
      <c r="D1" s="37"/>
    </row>
    <row r="2" spans="1:4">
      <c r="A2" s="127" t="s">
        <v>148</v>
      </c>
      <c r="B2" s="128"/>
      <c r="C2" s="128"/>
      <c r="D2" s="128"/>
    </row>
    <row r="3" spans="1:4">
      <c r="A3" s="41"/>
      <c r="B3" s="129" t="s">
        <v>3</v>
      </c>
      <c r="C3" s="129" t="s">
        <v>4</v>
      </c>
      <c r="D3" s="43" t="s">
        <v>149</v>
      </c>
    </row>
    <row r="4" spans="1:4">
      <c r="A4" s="44"/>
      <c r="B4" s="130"/>
      <c r="C4" s="130" t="s">
        <v>5</v>
      </c>
      <c r="D4" s="46"/>
    </row>
    <row r="5" spans="1:4">
      <c r="A5" s="47"/>
      <c r="B5" s="131" t="s">
        <v>6</v>
      </c>
      <c r="C5" s="131" t="s">
        <v>7</v>
      </c>
      <c r="D5" s="49" t="s">
        <v>150</v>
      </c>
    </row>
    <row r="6" spans="1:4">
      <c r="A6" s="108" t="s">
        <v>151</v>
      </c>
      <c r="B6" s="132">
        <v>6915810.13581199</v>
      </c>
      <c r="C6" s="48">
        <v>10.5363848937744</v>
      </c>
      <c r="D6" s="48"/>
    </row>
    <row r="7" spans="1:4">
      <c r="A7" s="108" t="s">
        <v>152</v>
      </c>
      <c r="B7" s="117">
        <v>903580.613324827</v>
      </c>
      <c r="C7" s="133">
        <v>3.75514373322718</v>
      </c>
      <c r="D7" s="134">
        <v>12</v>
      </c>
    </row>
    <row r="8" spans="1:4">
      <c r="A8" s="108" t="s">
        <v>153</v>
      </c>
      <c r="B8" s="117">
        <v>509006.841444769</v>
      </c>
      <c r="C8" s="133">
        <v>12.0887117041627</v>
      </c>
      <c r="D8" s="134">
        <v>4</v>
      </c>
    </row>
    <row r="9" spans="1:4">
      <c r="A9" s="108" t="s">
        <v>154</v>
      </c>
      <c r="B9" s="117">
        <v>95614.5440065905</v>
      </c>
      <c r="C9" s="133">
        <v>11.5503651370479</v>
      </c>
      <c r="D9" s="134">
        <v>9</v>
      </c>
    </row>
    <row r="10" spans="1:4">
      <c r="A10" s="108" t="s">
        <v>183</v>
      </c>
      <c r="B10" s="117">
        <v>1335619.07786393</v>
      </c>
      <c r="C10" s="133">
        <v>12.7234877803267</v>
      </c>
      <c r="D10" s="134">
        <v>1</v>
      </c>
    </row>
    <row r="11" spans="1:4">
      <c r="A11" s="108" t="s">
        <v>156</v>
      </c>
      <c r="B11" s="117">
        <v>566960.506858026</v>
      </c>
      <c r="C11" s="133">
        <v>11.7192282938548</v>
      </c>
      <c r="D11" s="134">
        <v>8</v>
      </c>
    </row>
    <row r="12" spans="1:4">
      <c r="A12" s="108" t="s">
        <v>157</v>
      </c>
      <c r="B12" s="117">
        <v>695421.274392767</v>
      </c>
      <c r="C12" s="133">
        <v>11.7780254403064</v>
      </c>
      <c r="D12" s="134">
        <v>7</v>
      </c>
    </row>
    <row r="13" spans="1:4">
      <c r="A13" s="108" t="s">
        <v>158</v>
      </c>
      <c r="B13" s="117">
        <v>727892.147535695</v>
      </c>
      <c r="C13" s="133">
        <v>11.8882299483736</v>
      </c>
      <c r="D13" s="134">
        <v>6</v>
      </c>
    </row>
    <row r="14" spans="1:4">
      <c r="A14" s="108" t="s">
        <v>159</v>
      </c>
      <c r="B14" s="117">
        <v>671296.854170612</v>
      </c>
      <c r="C14" s="133">
        <v>12.0180794404882</v>
      </c>
      <c r="D14" s="134">
        <v>5</v>
      </c>
    </row>
    <row r="15" spans="1:4">
      <c r="A15" s="108" t="s">
        <v>160</v>
      </c>
      <c r="B15" s="117">
        <v>283093.490829691</v>
      </c>
      <c r="C15" s="133">
        <v>11.6084938735409</v>
      </c>
      <c r="D15" s="134">
        <v>9</v>
      </c>
    </row>
    <row r="16" spans="1:4">
      <c r="A16" s="108" t="s">
        <v>161</v>
      </c>
      <c r="B16" s="117">
        <v>398976.812316164</v>
      </c>
      <c r="C16" s="133">
        <v>12.2127377567906</v>
      </c>
      <c r="D16" s="134">
        <v>3</v>
      </c>
    </row>
    <row r="17" spans="1:4">
      <c r="A17" s="108" t="s">
        <v>162</v>
      </c>
      <c r="B17" s="117">
        <v>201856.518070779</v>
      </c>
      <c r="C17" s="133">
        <v>12.3214621771004</v>
      </c>
      <c r="D17" s="134">
        <v>2</v>
      </c>
    </row>
    <row r="18" spans="1:4">
      <c r="A18" s="108" t="s">
        <v>163</v>
      </c>
      <c r="B18" s="117">
        <v>526491.451948261</v>
      </c>
      <c r="C18" s="133">
        <v>6.86937858305494</v>
      </c>
      <c r="D18" s="13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H15" sqref="H15"/>
    </sheetView>
  </sheetViews>
  <sheetFormatPr defaultColWidth="9" defaultRowHeight="14.4" outlineLevelCol="3"/>
  <cols>
    <col min="1" max="1" width="17.5555555555556" customWidth="1"/>
    <col min="2" max="2" width="14.8888888888889" customWidth="1"/>
    <col min="3" max="3" width="12.6666666666667" customWidth="1"/>
    <col min="4" max="4" width="13" customWidth="1"/>
  </cols>
  <sheetData>
    <row r="1" ht="22.2" spans="1:4">
      <c r="A1" s="84" t="s">
        <v>203</v>
      </c>
      <c r="B1" s="85"/>
      <c r="C1" s="85"/>
      <c r="D1" s="85"/>
    </row>
    <row r="2" ht="15.15" spans="1:4">
      <c r="A2" s="86" t="s">
        <v>148</v>
      </c>
      <c r="B2" s="87"/>
      <c r="C2" s="87"/>
      <c r="D2" s="87"/>
    </row>
    <row r="3" ht="15.6" spans="1:4">
      <c r="A3" s="88"/>
      <c r="B3" s="89" t="s">
        <v>3</v>
      </c>
      <c r="C3" s="89" t="s">
        <v>4</v>
      </c>
      <c r="D3" s="89" t="s">
        <v>149</v>
      </c>
    </row>
    <row r="4" ht="15.6" spans="1:4">
      <c r="A4" s="88"/>
      <c r="B4" s="89"/>
      <c r="C4" s="89" t="s">
        <v>5</v>
      </c>
      <c r="D4" s="89"/>
    </row>
    <row r="5" ht="15.6" spans="1:4">
      <c r="A5" s="88"/>
      <c r="B5" s="89" t="s">
        <v>6</v>
      </c>
      <c r="C5" s="89" t="s">
        <v>7</v>
      </c>
      <c r="D5" s="89" t="s">
        <v>150</v>
      </c>
    </row>
    <row r="6" spans="1:4">
      <c r="A6" s="91" t="s">
        <v>151</v>
      </c>
      <c r="B6" s="96">
        <v>644200</v>
      </c>
      <c r="C6" s="126">
        <v>-16.8396484596875</v>
      </c>
      <c r="D6" s="96"/>
    </row>
    <row r="7" spans="1:4">
      <c r="A7" s="91" t="s">
        <v>204</v>
      </c>
      <c r="B7" s="96">
        <v>169787</v>
      </c>
      <c r="C7" s="126">
        <v>-8.55393199726395</v>
      </c>
      <c r="D7" s="96"/>
    </row>
    <row r="8" spans="1:4">
      <c r="A8" s="91" t="s">
        <v>152</v>
      </c>
      <c r="B8" s="96">
        <v>22756</v>
      </c>
      <c r="C8" s="126">
        <v>-24.9868143459916</v>
      </c>
      <c r="D8" s="96">
        <v>6</v>
      </c>
    </row>
    <row r="9" spans="1:4">
      <c r="A9" s="91" t="s">
        <v>153</v>
      </c>
      <c r="B9" s="96">
        <v>24917</v>
      </c>
      <c r="C9" s="126">
        <v>-20.0840309182463</v>
      </c>
      <c r="D9" s="96">
        <v>5</v>
      </c>
    </row>
    <row r="10" spans="1:4">
      <c r="A10" s="91" t="s">
        <v>154</v>
      </c>
      <c r="B10" s="96">
        <v>9968</v>
      </c>
      <c r="C10" s="126">
        <v>-29.3950984558719</v>
      </c>
      <c r="D10" s="96">
        <v>8</v>
      </c>
    </row>
    <row r="11" spans="1:4">
      <c r="A11" s="91" t="s">
        <v>155</v>
      </c>
      <c r="B11" s="96">
        <v>103615</v>
      </c>
      <c r="C11" s="126">
        <v>-4.66397997865371</v>
      </c>
      <c r="D11" s="96">
        <v>2</v>
      </c>
    </row>
    <row r="12" spans="1:4">
      <c r="A12" s="91" t="s">
        <v>171</v>
      </c>
      <c r="B12" s="96">
        <v>40760</v>
      </c>
      <c r="C12" s="126">
        <v>-34.0036592671751</v>
      </c>
      <c r="D12" s="96">
        <v>9</v>
      </c>
    </row>
    <row r="13" spans="1:4">
      <c r="A13" s="91" t="s">
        <v>172</v>
      </c>
      <c r="B13" s="96">
        <v>36152</v>
      </c>
      <c r="C13" s="126">
        <v>-34.96789048587</v>
      </c>
      <c r="D13" s="96">
        <v>10</v>
      </c>
    </row>
    <row r="14" spans="1:4">
      <c r="A14" s="91" t="s">
        <v>173</v>
      </c>
      <c r="B14" s="96">
        <v>58993</v>
      </c>
      <c r="C14" s="126">
        <v>-2.53923674211135</v>
      </c>
      <c r="D14" s="96">
        <v>1</v>
      </c>
    </row>
    <row r="15" spans="1:4">
      <c r="A15" s="91" t="s">
        <v>174</v>
      </c>
      <c r="B15" s="96">
        <v>45733</v>
      </c>
      <c r="C15" s="126">
        <v>-5.91272861933466</v>
      </c>
      <c r="D15" s="96">
        <v>3</v>
      </c>
    </row>
    <row r="16" spans="1:4">
      <c r="A16" s="91" t="s">
        <v>175</v>
      </c>
      <c r="B16" s="96">
        <v>19457</v>
      </c>
      <c r="C16" s="126">
        <v>-40.0696112856527</v>
      </c>
      <c r="D16" s="96">
        <v>11</v>
      </c>
    </row>
    <row r="17" spans="1:4">
      <c r="A17" s="91" t="s">
        <v>176</v>
      </c>
      <c r="B17" s="96">
        <v>39913</v>
      </c>
      <c r="C17" s="126">
        <v>-16.2090103707436</v>
      </c>
      <c r="D17" s="96">
        <v>4</v>
      </c>
    </row>
    <row r="18" spans="1:4">
      <c r="A18" s="91" t="s">
        <v>177</v>
      </c>
      <c r="B18" s="96">
        <v>14580</v>
      </c>
      <c r="C18" s="126">
        <v>-43.1623265242476</v>
      </c>
      <c r="D18" s="96">
        <v>12</v>
      </c>
    </row>
    <row r="19" spans="1:4">
      <c r="A19" s="91" t="s">
        <v>178</v>
      </c>
      <c r="B19" s="96">
        <v>48423</v>
      </c>
      <c r="C19" s="126">
        <v>-25.9451275463388</v>
      </c>
      <c r="D19" s="96">
        <v>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E21" sqref="E21"/>
    </sheetView>
  </sheetViews>
  <sheetFormatPr defaultColWidth="9" defaultRowHeight="14.4" outlineLevelCol="3"/>
  <cols>
    <col min="1" max="1" width="18" customWidth="1"/>
    <col min="2" max="2" width="17.4444444444444" customWidth="1"/>
    <col min="3" max="3" width="14.5555555555556" customWidth="1"/>
    <col min="4" max="4" width="11.5555555555556" customWidth="1"/>
  </cols>
  <sheetData>
    <row r="1" ht="22.2" spans="1:4">
      <c r="A1" s="84" t="s">
        <v>205</v>
      </c>
      <c r="B1" s="85"/>
      <c r="C1" s="85"/>
      <c r="D1" s="85"/>
    </row>
    <row r="2" ht="15.15" spans="1:4">
      <c r="A2" s="86" t="s">
        <v>148</v>
      </c>
      <c r="B2" s="87"/>
      <c r="C2" s="87"/>
      <c r="D2" s="87"/>
    </row>
    <row r="3" ht="15.6" spans="1:4">
      <c r="A3" s="88"/>
      <c r="B3" s="89" t="s">
        <v>3</v>
      </c>
      <c r="C3" s="89" t="s">
        <v>4</v>
      </c>
      <c r="D3" s="89" t="s">
        <v>149</v>
      </c>
    </row>
    <row r="4" ht="15.6" spans="1:4">
      <c r="A4" s="88"/>
      <c r="B4" s="89"/>
      <c r="C4" s="89" t="s">
        <v>5</v>
      </c>
      <c r="D4" s="89"/>
    </row>
    <row r="5" ht="15.6" spans="1:4">
      <c r="A5" s="88"/>
      <c r="B5" s="89" t="s">
        <v>6</v>
      </c>
      <c r="C5" s="89" t="s">
        <v>7</v>
      </c>
      <c r="D5" s="89" t="s">
        <v>150</v>
      </c>
    </row>
    <row r="6" spans="1:4">
      <c r="A6" s="91" t="s">
        <v>151</v>
      </c>
      <c r="B6" s="96">
        <v>1104695</v>
      </c>
      <c r="C6" s="126">
        <v>-5.70420846062512</v>
      </c>
      <c r="D6" s="96"/>
    </row>
    <row r="7" spans="1:4">
      <c r="A7" s="91" t="s">
        <v>204</v>
      </c>
      <c r="B7" s="96">
        <v>324604</v>
      </c>
      <c r="C7" s="126">
        <v>1.44857783097738</v>
      </c>
      <c r="D7" s="96"/>
    </row>
    <row r="8" spans="1:4">
      <c r="A8" s="91" t="s">
        <v>152</v>
      </c>
      <c r="B8" s="96">
        <v>41165</v>
      </c>
      <c r="C8" s="126">
        <v>-7.1815107102593</v>
      </c>
      <c r="D8" s="96">
        <v>6</v>
      </c>
    </row>
    <row r="9" spans="1:4">
      <c r="A9" s="91" t="s">
        <v>153</v>
      </c>
      <c r="B9" s="96">
        <v>44464</v>
      </c>
      <c r="C9" s="126">
        <v>-1.76306835756264</v>
      </c>
      <c r="D9" s="96">
        <v>3</v>
      </c>
    </row>
    <row r="10" spans="1:4">
      <c r="A10" s="91" t="s">
        <v>154</v>
      </c>
      <c r="B10" s="96">
        <v>19059</v>
      </c>
      <c r="C10" s="126">
        <v>-8.69065299669429</v>
      </c>
      <c r="D10" s="96">
        <v>7</v>
      </c>
    </row>
    <row r="11" spans="1:4">
      <c r="A11" s="91" t="s">
        <v>155</v>
      </c>
      <c r="B11" s="96">
        <v>171591</v>
      </c>
      <c r="C11" s="126">
        <v>0.0670647787445473</v>
      </c>
      <c r="D11" s="96">
        <v>2</v>
      </c>
    </row>
    <row r="12" spans="1:4">
      <c r="A12" s="91" t="s">
        <v>171</v>
      </c>
      <c r="B12" s="96">
        <v>70520</v>
      </c>
      <c r="C12" s="126">
        <v>-19.2663911435735</v>
      </c>
      <c r="D12" s="96">
        <v>9</v>
      </c>
    </row>
    <row r="13" spans="1:4">
      <c r="A13" s="91" t="s">
        <v>172</v>
      </c>
      <c r="B13" s="96">
        <v>60377</v>
      </c>
      <c r="C13" s="126">
        <v>-19.8978441127695</v>
      </c>
      <c r="D13" s="96">
        <v>10</v>
      </c>
    </row>
    <row r="14" spans="1:4">
      <c r="A14" s="91" t="s">
        <v>173</v>
      </c>
      <c r="B14" s="96">
        <v>95729</v>
      </c>
      <c r="C14" s="126">
        <v>3.78252385082394</v>
      </c>
      <c r="D14" s="96">
        <v>1</v>
      </c>
    </row>
    <row r="15" spans="1:4">
      <c r="A15" s="91" t="s">
        <v>174</v>
      </c>
      <c r="B15" s="96">
        <v>68272</v>
      </c>
      <c r="C15" s="126">
        <v>-2.74366791076669</v>
      </c>
      <c r="D15" s="96">
        <v>4</v>
      </c>
    </row>
    <row r="16" spans="1:4">
      <c r="A16" s="91" t="s">
        <v>175</v>
      </c>
      <c r="B16" s="96">
        <v>33613</v>
      </c>
      <c r="C16" s="126">
        <v>-25.446923657011</v>
      </c>
      <c r="D16" s="96">
        <v>11</v>
      </c>
    </row>
    <row r="17" spans="1:4">
      <c r="A17" s="91" t="s">
        <v>176</v>
      </c>
      <c r="B17" s="96">
        <v>58840</v>
      </c>
      <c r="C17" s="126">
        <v>-3.99582306776094</v>
      </c>
      <c r="D17" s="96">
        <v>5</v>
      </c>
    </row>
    <row r="18" spans="1:4">
      <c r="A18" s="91" t="s">
        <v>177</v>
      </c>
      <c r="B18" s="96">
        <v>23147</v>
      </c>
      <c r="C18" s="126">
        <v>-35.7063496472418</v>
      </c>
      <c r="D18" s="96">
        <v>12</v>
      </c>
    </row>
    <row r="19" spans="1:4">
      <c r="A19" s="91" t="s">
        <v>178</v>
      </c>
      <c r="B19" s="96">
        <v>74098</v>
      </c>
      <c r="C19" s="126">
        <v>-14.4789538681717</v>
      </c>
      <c r="D19" s="96"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8" sqref="G18"/>
    </sheetView>
  </sheetViews>
  <sheetFormatPr defaultColWidth="9" defaultRowHeight="14.4" outlineLevelCol="3"/>
  <cols>
    <col min="1" max="1" width="15.3333333333333" customWidth="1"/>
    <col min="2" max="2" width="13.3333333333333" customWidth="1"/>
    <col min="3" max="3" width="12.1111111111111" customWidth="1"/>
    <col min="4" max="4" width="11.4444444444444" customWidth="1"/>
  </cols>
  <sheetData>
    <row r="1" ht="20.4" spans="1:4">
      <c r="A1" s="120" t="s">
        <v>206</v>
      </c>
      <c r="B1" s="120"/>
      <c r="C1" s="120"/>
      <c r="D1" s="120"/>
    </row>
    <row r="2" ht="15.15" spans="1:4">
      <c r="A2" s="121" t="s">
        <v>207</v>
      </c>
      <c r="B2" s="122"/>
      <c r="C2" s="122"/>
      <c r="D2" s="122"/>
    </row>
    <row r="3" ht="15.6" spans="1:4">
      <c r="A3" s="115"/>
      <c r="B3" s="102" t="s">
        <v>3</v>
      </c>
      <c r="C3" s="102" t="s">
        <v>4</v>
      </c>
      <c r="D3" s="101" t="s">
        <v>149</v>
      </c>
    </row>
    <row r="4" ht="15.6" spans="1:4">
      <c r="A4" s="115"/>
      <c r="B4" s="102"/>
      <c r="C4" s="102" t="s">
        <v>5</v>
      </c>
      <c r="D4" s="101"/>
    </row>
    <row r="5" ht="15.6" spans="1:4">
      <c r="A5" s="116"/>
      <c r="B5" s="104" t="s">
        <v>6</v>
      </c>
      <c r="C5" s="104" t="s">
        <v>7</v>
      </c>
      <c r="D5" s="103" t="s">
        <v>150</v>
      </c>
    </row>
    <row r="6" spans="1:4">
      <c r="A6" s="106" t="s">
        <v>151</v>
      </c>
      <c r="B6" s="117">
        <v>12935</v>
      </c>
      <c r="C6" s="108">
        <v>9.9</v>
      </c>
      <c r="D6" s="123"/>
    </row>
    <row r="7" spans="1:4">
      <c r="A7" s="110" t="s">
        <v>152</v>
      </c>
      <c r="B7" s="117">
        <v>20540</v>
      </c>
      <c r="C7" s="124">
        <v>9.6</v>
      </c>
      <c r="D7" s="125">
        <v>11</v>
      </c>
    </row>
    <row r="8" spans="1:4">
      <c r="A8" s="110" t="s">
        <v>153</v>
      </c>
      <c r="B8" s="117">
        <v>19770</v>
      </c>
      <c r="C8" s="124">
        <v>9.4</v>
      </c>
      <c r="D8" s="125">
        <v>12</v>
      </c>
    </row>
    <row r="9" spans="1:4">
      <c r="A9" s="110" t="s">
        <v>154</v>
      </c>
      <c r="B9" s="117">
        <v>17613</v>
      </c>
      <c r="C9" s="124">
        <v>9.7</v>
      </c>
      <c r="D9" s="125">
        <v>10</v>
      </c>
    </row>
    <row r="10" spans="1:4">
      <c r="A10" s="110" t="s">
        <v>155</v>
      </c>
      <c r="B10" s="117">
        <v>17806</v>
      </c>
      <c r="C10" s="124">
        <v>10.4</v>
      </c>
      <c r="D10" s="125">
        <v>6</v>
      </c>
    </row>
    <row r="11" spans="1:4">
      <c r="A11" s="110" t="s">
        <v>156</v>
      </c>
      <c r="B11" s="117">
        <v>11820</v>
      </c>
      <c r="C11" s="124">
        <v>11.2</v>
      </c>
      <c r="D11" s="125">
        <v>3</v>
      </c>
    </row>
    <row r="12" spans="1:4">
      <c r="A12" s="110" t="s">
        <v>157</v>
      </c>
      <c r="B12" s="117">
        <v>11480</v>
      </c>
      <c r="C12" s="124">
        <v>10.9</v>
      </c>
      <c r="D12" s="125">
        <v>4</v>
      </c>
    </row>
    <row r="13" spans="1:4">
      <c r="A13" s="110" t="s">
        <v>158</v>
      </c>
      <c r="B13" s="117">
        <v>10163</v>
      </c>
      <c r="C13" s="124">
        <v>11.3</v>
      </c>
      <c r="D13" s="125">
        <v>2</v>
      </c>
    </row>
    <row r="14" spans="1:4">
      <c r="A14" s="110" t="s">
        <v>174</v>
      </c>
      <c r="B14" s="117">
        <v>12929</v>
      </c>
      <c r="C14" s="124">
        <v>10.4</v>
      </c>
      <c r="D14" s="125">
        <v>6</v>
      </c>
    </row>
    <row r="15" spans="1:4">
      <c r="A15" s="110" t="s">
        <v>160</v>
      </c>
      <c r="B15" s="117">
        <v>10426</v>
      </c>
      <c r="C15" s="124">
        <v>10.2</v>
      </c>
      <c r="D15" s="125">
        <v>8</v>
      </c>
    </row>
    <row r="16" spans="1:4">
      <c r="A16" s="110" t="s">
        <v>161</v>
      </c>
      <c r="B16" s="117">
        <v>11016</v>
      </c>
      <c r="C16" s="124">
        <v>10</v>
      </c>
      <c r="D16" s="125">
        <v>9</v>
      </c>
    </row>
    <row r="17" spans="1:4">
      <c r="A17" s="110" t="s">
        <v>177</v>
      </c>
      <c r="B17" s="117">
        <v>8651</v>
      </c>
      <c r="C17" s="124">
        <v>11.6</v>
      </c>
      <c r="D17" s="125">
        <v>1</v>
      </c>
    </row>
    <row r="18" spans="1:4">
      <c r="A18" s="110" t="s">
        <v>163</v>
      </c>
      <c r="B18" s="117">
        <v>13261</v>
      </c>
      <c r="C18" s="124">
        <v>10.8</v>
      </c>
      <c r="D18" s="125"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11" sqref="E11"/>
    </sheetView>
  </sheetViews>
  <sheetFormatPr defaultColWidth="9" defaultRowHeight="14.4" outlineLevelCol="3"/>
  <cols>
    <col min="1" max="1" width="15.6666666666667" customWidth="1"/>
    <col min="2" max="2" width="13.2222222222222" customWidth="1"/>
    <col min="3" max="3" width="14.6666666666667" customWidth="1"/>
    <col min="4" max="4" width="19.4444444444444" customWidth="1"/>
  </cols>
  <sheetData>
    <row r="1" ht="22.2" spans="1:4">
      <c r="A1" s="98" t="s">
        <v>208</v>
      </c>
      <c r="B1" s="114"/>
      <c r="C1" s="114"/>
      <c r="D1" s="114"/>
    </row>
    <row r="2" ht="15.15" spans="1:4">
      <c r="A2" s="99" t="s">
        <v>207</v>
      </c>
      <c r="B2" s="100"/>
      <c r="C2" s="100"/>
      <c r="D2" s="100"/>
    </row>
    <row r="3" ht="15.6" spans="1:4">
      <c r="A3" s="115"/>
      <c r="B3" s="102" t="s">
        <v>3</v>
      </c>
      <c r="C3" s="102" t="s">
        <v>4</v>
      </c>
      <c r="D3" s="101" t="s">
        <v>149</v>
      </c>
    </row>
    <row r="4" ht="15.6" spans="1:4">
      <c r="A4" s="115"/>
      <c r="B4" s="102"/>
      <c r="C4" s="102" t="s">
        <v>5</v>
      </c>
      <c r="D4" s="101"/>
    </row>
    <row r="5" ht="15.6" spans="1:4">
      <c r="A5" s="116"/>
      <c r="B5" s="104" t="s">
        <v>6</v>
      </c>
      <c r="C5" s="104" t="s">
        <v>7</v>
      </c>
      <c r="D5" s="103" t="s">
        <v>150</v>
      </c>
    </row>
    <row r="6" spans="1:4">
      <c r="A6" s="106" t="s">
        <v>151</v>
      </c>
      <c r="B6" s="117">
        <v>8253.38821067829</v>
      </c>
      <c r="C6" s="70">
        <v>9.5</v>
      </c>
      <c r="D6" s="109"/>
    </row>
    <row r="7" spans="1:4">
      <c r="A7" s="110" t="s">
        <v>152</v>
      </c>
      <c r="B7" s="117">
        <v>13821.3132181673</v>
      </c>
      <c r="C7" s="118">
        <v>9.24</v>
      </c>
      <c r="D7" s="113">
        <v>11</v>
      </c>
    </row>
    <row r="8" spans="1:4">
      <c r="A8" s="110" t="s">
        <v>153</v>
      </c>
      <c r="B8" s="117">
        <v>13613.524499049</v>
      </c>
      <c r="C8" s="118">
        <v>9.34</v>
      </c>
      <c r="D8" s="113">
        <v>10</v>
      </c>
    </row>
    <row r="9" ht="15.6" spans="1:4">
      <c r="A9" s="110" t="s">
        <v>154</v>
      </c>
      <c r="B9" s="119">
        <v>12224.3304766242</v>
      </c>
      <c r="C9" s="118">
        <v>9.24</v>
      </c>
      <c r="D9" s="113">
        <v>11</v>
      </c>
    </row>
    <row r="10" spans="1:4">
      <c r="A10" s="110" t="s">
        <v>155</v>
      </c>
      <c r="B10" s="117">
        <v>13535.8147681044</v>
      </c>
      <c r="C10" s="118">
        <v>9.64</v>
      </c>
      <c r="D10" s="113">
        <v>7</v>
      </c>
    </row>
    <row r="11" spans="1:4">
      <c r="A11" s="110" t="s">
        <v>156</v>
      </c>
      <c r="B11" s="117">
        <v>7976.98346718119</v>
      </c>
      <c r="C11" s="118">
        <v>11.34</v>
      </c>
      <c r="D11" s="113">
        <v>4</v>
      </c>
    </row>
    <row r="12" spans="1:4">
      <c r="A12" s="110" t="s">
        <v>157</v>
      </c>
      <c r="B12" s="117">
        <v>7102.96043374026</v>
      </c>
      <c r="C12" s="118">
        <v>10.34</v>
      </c>
      <c r="D12" s="113">
        <v>6</v>
      </c>
    </row>
    <row r="13" spans="1:4">
      <c r="A13" s="110" t="s">
        <v>158</v>
      </c>
      <c r="B13" s="117">
        <v>6632.24962455107</v>
      </c>
      <c r="C13" s="118">
        <v>11.74</v>
      </c>
      <c r="D13" s="113">
        <v>2</v>
      </c>
    </row>
    <row r="14" spans="1:4">
      <c r="A14" s="110" t="s">
        <v>174</v>
      </c>
      <c r="B14" s="117">
        <v>8754.66070351357</v>
      </c>
      <c r="C14" s="118">
        <v>10.64</v>
      </c>
      <c r="D14" s="113">
        <v>5</v>
      </c>
    </row>
    <row r="15" spans="1:4">
      <c r="A15" s="110" t="s">
        <v>160</v>
      </c>
      <c r="B15" s="117">
        <v>7617.85181873946</v>
      </c>
      <c r="C15" s="118">
        <v>9.44</v>
      </c>
      <c r="D15" s="113">
        <v>9</v>
      </c>
    </row>
    <row r="16" spans="1:4">
      <c r="A16" s="110" t="s">
        <v>161</v>
      </c>
      <c r="B16" s="117">
        <v>7320.65552786519</v>
      </c>
      <c r="C16" s="118">
        <v>9.54</v>
      </c>
      <c r="D16" s="113">
        <v>8</v>
      </c>
    </row>
    <row r="17" spans="1:4">
      <c r="A17" s="110" t="s">
        <v>177</v>
      </c>
      <c r="B17" s="117">
        <v>4981.80373049322</v>
      </c>
      <c r="C17" s="118">
        <v>12.84</v>
      </c>
      <c r="D17" s="113">
        <v>1</v>
      </c>
    </row>
    <row r="18" spans="1:4">
      <c r="A18" s="110" t="s">
        <v>163</v>
      </c>
      <c r="B18" s="117">
        <v>9188.89528878137</v>
      </c>
      <c r="C18" s="118">
        <v>11.54</v>
      </c>
      <c r="D18" s="113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F8" sqref="F8"/>
    </sheetView>
  </sheetViews>
  <sheetFormatPr defaultColWidth="9" defaultRowHeight="14.4" outlineLevelCol="3"/>
  <cols>
    <col min="1" max="1" width="15.6666666666667" customWidth="1"/>
    <col min="2" max="2" width="15.1111111111111" customWidth="1"/>
    <col min="3" max="3" width="15.5555555555556" customWidth="1"/>
    <col min="4" max="4" width="17.1111111111111" customWidth="1"/>
  </cols>
  <sheetData>
    <row r="1" ht="22.2" spans="1:4">
      <c r="A1" s="98" t="s">
        <v>209</v>
      </c>
      <c r="B1" s="98"/>
      <c r="C1" s="98"/>
      <c r="D1" s="98"/>
    </row>
    <row r="2" ht="15.15" spans="1:4">
      <c r="A2" s="99" t="s">
        <v>207</v>
      </c>
      <c r="B2" s="100"/>
      <c r="C2" s="100"/>
      <c r="D2" s="100"/>
    </row>
    <row r="3" ht="15.6" spans="1:4">
      <c r="A3" s="101"/>
      <c r="B3" s="102" t="s">
        <v>3</v>
      </c>
      <c r="C3" s="102" t="s">
        <v>4</v>
      </c>
      <c r="D3" s="101" t="s">
        <v>149</v>
      </c>
    </row>
    <row r="4" ht="15.6" spans="1:4">
      <c r="A4" s="101"/>
      <c r="B4" s="102"/>
      <c r="C4" s="102" t="s">
        <v>5</v>
      </c>
      <c r="D4" s="101"/>
    </row>
    <row r="5" ht="15.6" spans="1:4">
      <c r="A5" s="103"/>
      <c r="B5" s="104" t="s">
        <v>6</v>
      </c>
      <c r="C5" s="104" t="s">
        <v>7</v>
      </c>
      <c r="D5" s="105" t="s">
        <v>150</v>
      </c>
    </row>
    <row r="6" spans="1:4">
      <c r="A6" s="106" t="s">
        <v>210</v>
      </c>
      <c r="B6" s="107">
        <v>20187.2631281193</v>
      </c>
      <c r="C6" s="108">
        <v>8.4</v>
      </c>
      <c r="D6" s="109"/>
    </row>
    <row r="7" spans="1:4">
      <c r="A7" s="110" t="s">
        <v>152</v>
      </c>
      <c r="B7" s="111">
        <v>22137.651046875</v>
      </c>
      <c r="C7" s="112">
        <v>9.64</v>
      </c>
      <c r="D7" s="113">
        <v>2</v>
      </c>
    </row>
    <row r="8" spans="1:4">
      <c r="A8" s="110" t="s">
        <v>153</v>
      </c>
      <c r="B8" s="107">
        <v>21672.3237728845</v>
      </c>
      <c r="C8" s="112">
        <v>9.44</v>
      </c>
      <c r="D8" s="113">
        <v>3</v>
      </c>
    </row>
    <row r="9" spans="1:4">
      <c r="A9" s="110" t="s">
        <v>154</v>
      </c>
      <c r="B9" s="111">
        <v>19820.7298998534</v>
      </c>
      <c r="C9" s="112">
        <v>9.24</v>
      </c>
      <c r="D9" s="113">
        <v>4</v>
      </c>
    </row>
    <row r="10" spans="1:4">
      <c r="A10" s="110" t="s">
        <v>155</v>
      </c>
      <c r="B10" s="107">
        <v>22809.2570516201</v>
      </c>
      <c r="C10" s="112">
        <v>9.94</v>
      </c>
      <c r="D10" s="113">
        <v>1</v>
      </c>
    </row>
    <row r="11" spans="1:4">
      <c r="A11" s="110" t="s">
        <v>156</v>
      </c>
      <c r="B11" s="107">
        <v>20073.03827734</v>
      </c>
      <c r="C11" s="112">
        <v>8.84</v>
      </c>
      <c r="D11" s="113">
        <v>7</v>
      </c>
    </row>
    <row r="12" spans="1:4">
      <c r="A12" s="110" t="s">
        <v>157</v>
      </c>
      <c r="B12" s="107">
        <v>20706.2949055133</v>
      </c>
      <c r="C12" s="112">
        <v>9.04</v>
      </c>
      <c r="D12" s="113">
        <v>5</v>
      </c>
    </row>
    <row r="13" spans="1:4">
      <c r="A13" s="110" t="s">
        <v>158</v>
      </c>
      <c r="B13" s="107">
        <v>19388.5496166671</v>
      </c>
      <c r="C13" s="112">
        <v>8.04</v>
      </c>
      <c r="D13" s="113">
        <v>11</v>
      </c>
    </row>
    <row r="14" spans="1:4">
      <c r="A14" s="110" t="s">
        <v>174</v>
      </c>
      <c r="B14" s="107">
        <v>20174.4144477721</v>
      </c>
      <c r="C14" s="112">
        <v>8.44</v>
      </c>
      <c r="D14" s="113">
        <v>8</v>
      </c>
    </row>
    <row r="15" spans="1:4">
      <c r="A15" s="110" t="s">
        <v>160</v>
      </c>
      <c r="B15" s="107">
        <v>18744.3818908755</v>
      </c>
      <c r="C15" s="112">
        <v>8.24</v>
      </c>
      <c r="D15" s="113">
        <v>10</v>
      </c>
    </row>
    <row r="16" spans="1:4">
      <c r="A16" s="110" t="s">
        <v>161</v>
      </c>
      <c r="B16" s="107">
        <v>18236.7458870155</v>
      </c>
      <c r="C16" s="112">
        <v>8.34</v>
      </c>
      <c r="D16" s="113">
        <v>9</v>
      </c>
    </row>
    <row r="17" spans="1:4">
      <c r="A17" s="110" t="s">
        <v>177</v>
      </c>
      <c r="B17" s="107">
        <v>19175.899915788</v>
      </c>
      <c r="C17" s="112">
        <v>7.94</v>
      </c>
      <c r="D17" s="113">
        <v>12</v>
      </c>
    </row>
    <row r="18" spans="1:4">
      <c r="A18" s="110" t="s">
        <v>163</v>
      </c>
      <c r="B18" s="107">
        <v>20212.1284457186</v>
      </c>
      <c r="C18" s="112">
        <v>8.94</v>
      </c>
      <c r="D18" s="113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8" sqref="E8"/>
    </sheetView>
  </sheetViews>
  <sheetFormatPr defaultColWidth="9" defaultRowHeight="14.4" outlineLevelCol="3"/>
  <cols>
    <col min="1" max="1" width="17.3333333333333" customWidth="1"/>
    <col min="2" max="2" width="16.5555555555556" customWidth="1"/>
    <col min="3" max="3" width="12.8888888888889" customWidth="1"/>
    <col min="4" max="4" width="14.4444444444444" customWidth="1"/>
  </cols>
  <sheetData>
    <row r="1" ht="22.2" spans="1:4">
      <c r="A1" s="84" t="s">
        <v>211</v>
      </c>
      <c r="B1" s="85"/>
      <c r="C1" s="85"/>
      <c r="D1" s="85"/>
    </row>
    <row r="2" ht="15.15" spans="1:4">
      <c r="A2" s="86" t="s">
        <v>148</v>
      </c>
      <c r="B2" s="87"/>
      <c r="C2" s="87"/>
      <c r="D2" s="87"/>
    </row>
    <row r="3" ht="15.6" spans="1:4">
      <c r="A3" s="88"/>
      <c r="B3" s="89" t="s">
        <v>3</v>
      </c>
      <c r="C3" s="89" t="s">
        <v>4</v>
      </c>
      <c r="D3" s="90" t="s">
        <v>149</v>
      </c>
    </row>
    <row r="4" ht="15.6" spans="1:4">
      <c r="A4" s="88"/>
      <c r="B4" s="89"/>
      <c r="C4" s="89" t="s">
        <v>5</v>
      </c>
      <c r="D4" s="90"/>
    </row>
    <row r="5" ht="15.6" spans="1:4">
      <c r="A5" s="88"/>
      <c r="B5" s="89" t="s">
        <v>6</v>
      </c>
      <c r="C5" s="89" t="s">
        <v>7</v>
      </c>
      <c r="D5" s="90" t="s">
        <v>150</v>
      </c>
    </row>
    <row r="6" spans="1:4">
      <c r="A6" s="91" t="s">
        <v>151</v>
      </c>
      <c r="B6" s="96">
        <v>12197457</v>
      </c>
      <c r="C6" s="97">
        <v>21.11</v>
      </c>
      <c r="D6" s="94"/>
    </row>
    <row r="7" spans="1:4">
      <c r="A7" s="91" t="s">
        <v>152</v>
      </c>
      <c r="B7" s="96">
        <v>1090370</v>
      </c>
      <c r="C7" s="97">
        <v>21.61</v>
      </c>
      <c r="D7" s="94">
        <v>10</v>
      </c>
    </row>
    <row r="8" spans="1:4">
      <c r="A8" s="91" t="s">
        <v>153</v>
      </c>
      <c r="B8" s="96">
        <v>1001210</v>
      </c>
      <c r="C8" s="97">
        <v>21.94</v>
      </c>
      <c r="D8" s="94">
        <v>7</v>
      </c>
    </row>
    <row r="9" spans="1:4">
      <c r="A9" s="91" t="s">
        <v>154</v>
      </c>
      <c r="B9" s="96">
        <v>606030</v>
      </c>
      <c r="C9" s="97">
        <v>21.18</v>
      </c>
      <c r="D9" s="94">
        <v>11</v>
      </c>
    </row>
    <row r="10" spans="1:4">
      <c r="A10" s="91" t="s">
        <v>155</v>
      </c>
      <c r="B10" s="96">
        <v>1663500</v>
      </c>
      <c r="C10" s="97">
        <v>22.61</v>
      </c>
      <c r="D10" s="94">
        <v>1</v>
      </c>
    </row>
    <row r="11" spans="1:4">
      <c r="A11" s="91" t="s">
        <v>171</v>
      </c>
      <c r="B11" s="96">
        <v>1310000</v>
      </c>
      <c r="C11" s="97">
        <v>22.08</v>
      </c>
      <c r="D11" s="94">
        <v>4</v>
      </c>
    </row>
    <row r="12" spans="1:4">
      <c r="A12" s="91" t="s">
        <v>172</v>
      </c>
      <c r="B12" s="96">
        <v>1282360</v>
      </c>
      <c r="C12" s="97">
        <v>22.28</v>
      </c>
      <c r="D12" s="94">
        <v>3</v>
      </c>
    </row>
    <row r="13" spans="1:4">
      <c r="A13" s="91" t="s">
        <v>173</v>
      </c>
      <c r="B13" s="96">
        <v>1364000</v>
      </c>
      <c r="C13" s="97">
        <v>22</v>
      </c>
      <c r="D13" s="94">
        <v>5</v>
      </c>
    </row>
    <row r="14" spans="1:4">
      <c r="A14" s="91" t="s">
        <v>174</v>
      </c>
      <c r="B14" s="96">
        <v>778850</v>
      </c>
      <c r="C14" s="97">
        <v>22</v>
      </c>
      <c r="D14" s="94">
        <v>5</v>
      </c>
    </row>
    <row r="15" spans="1:4">
      <c r="A15" s="91" t="s">
        <v>175</v>
      </c>
      <c r="B15" s="96">
        <v>397608</v>
      </c>
      <c r="C15" s="97">
        <v>21.87</v>
      </c>
      <c r="D15" s="95">
        <v>7</v>
      </c>
    </row>
    <row r="16" spans="1:4">
      <c r="A16" s="91" t="s">
        <v>176</v>
      </c>
      <c r="B16" s="96">
        <v>693839</v>
      </c>
      <c r="C16" s="97">
        <v>21.91</v>
      </c>
      <c r="D16" s="95">
        <v>7</v>
      </c>
    </row>
    <row r="17" spans="1:4">
      <c r="A17" s="91" t="s">
        <v>177</v>
      </c>
      <c r="B17" s="96">
        <v>475950</v>
      </c>
      <c r="C17" s="97">
        <v>19.29</v>
      </c>
      <c r="D17" s="94">
        <v>12</v>
      </c>
    </row>
    <row r="18" spans="1:4">
      <c r="A18" s="91" t="s">
        <v>178</v>
      </c>
      <c r="B18" s="96">
        <v>701700</v>
      </c>
      <c r="C18" s="97">
        <v>22.42</v>
      </c>
      <c r="D18" s="94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20" sqref="G20"/>
    </sheetView>
  </sheetViews>
  <sheetFormatPr defaultColWidth="9" defaultRowHeight="14.4" outlineLevelCol="3"/>
  <cols>
    <col min="1" max="2" width="14.1111111111111" customWidth="1"/>
    <col min="3" max="3" width="12.8888888888889" customWidth="1"/>
    <col min="4" max="4" width="13" customWidth="1"/>
  </cols>
  <sheetData>
    <row r="1" ht="22.2" spans="1:4">
      <c r="A1" s="84" t="s">
        <v>212</v>
      </c>
      <c r="B1" s="85"/>
      <c r="C1" s="85"/>
      <c r="D1" s="85"/>
    </row>
    <row r="2" ht="15.15" spans="1:4">
      <c r="A2" s="86" t="s">
        <v>213</v>
      </c>
      <c r="B2" s="87"/>
      <c r="C2" s="87"/>
      <c r="D2" s="87"/>
    </row>
    <row r="3" ht="15.6" spans="1:4">
      <c r="A3" s="88"/>
      <c r="B3" s="89" t="s">
        <v>3</v>
      </c>
      <c r="C3" s="89" t="s">
        <v>4</v>
      </c>
      <c r="D3" s="90" t="s">
        <v>149</v>
      </c>
    </row>
    <row r="4" ht="15.6" spans="1:4">
      <c r="A4" s="88"/>
      <c r="B4" s="89"/>
      <c r="C4" s="89" t="s">
        <v>5</v>
      </c>
      <c r="D4" s="90"/>
    </row>
    <row r="5" ht="15.6" spans="1:4">
      <c r="A5" s="88"/>
      <c r="B5" s="89" t="s">
        <v>6</v>
      </c>
      <c r="C5" s="89" t="s">
        <v>7</v>
      </c>
      <c r="D5" s="90" t="s">
        <v>150</v>
      </c>
    </row>
    <row r="6" spans="1:4">
      <c r="A6" s="91" t="s">
        <v>151</v>
      </c>
      <c r="B6" s="92">
        <v>25534</v>
      </c>
      <c r="C6" s="93">
        <v>15.3</v>
      </c>
      <c r="D6" s="94"/>
    </row>
    <row r="7" spans="1:4">
      <c r="A7" s="91" t="s">
        <v>152</v>
      </c>
      <c r="B7" s="92">
        <v>2652</v>
      </c>
      <c r="C7" s="93">
        <v>10</v>
      </c>
      <c r="D7" s="94">
        <v>6</v>
      </c>
    </row>
    <row r="8" spans="1:4">
      <c r="A8" s="91" t="s">
        <v>153</v>
      </c>
      <c r="B8" s="92">
        <v>2931</v>
      </c>
      <c r="C8" s="93">
        <v>11.6</v>
      </c>
      <c r="D8" s="94">
        <v>5</v>
      </c>
    </row>
    <row r="9" spans="1:4">
      <c r="A9" s="91" t="s">
        <v>154</v>
      </c>
      <c r="B9" s="92"/>
      <c r="C9" s="93"/>
      <c r="D9" s="94"/>
    </row>
    <row r="10" spans="1:4">
      <c r="A10" s="91" t="s">
        <v>155</v>
      </c>
      <c r="B10" s="92">
        <v>3469</v>
      </c>
      <c r="C10" s="93">
        <v>37.5</v>
      </c>
      <c r="D10" s="94">
        <v>4</v>
      </c>
    </row>
    <row r="11" spans="1:4">
      <c r="A11" s="91" t="s">
        <v>171</v>
      </c>
      <c r="B11" s="92">
        <v>2490</v>
      </c>
      <c r="C11" s="93">
        <v>179.6</v>
      </c>
      <c r="D11" s="94">
        <v>1</v>
      </c>
    </row>
    <row r="12" spans="1:4">
      <c r="A12" s="91" t="s">
        <v>172</v>
      </c>
      <c r="B12" s="92">
        <v>2987.5</v>
      </c>
      <c r="C12" s="93">
        <v>64.7</v>
      </c>
      <c r="D12" s="94">
        <v>3</v>
      </c>
    </row>
    <row r="13" spans="1:4">
      <c r="A13" s="91" t="s">
        <v>173</v>
      </c>
      <c r="B13" s="92">
        <v>2824.7</v>
      </c>
      <c r="C13" s="93">
        <v>2.48</v>
      </c>
      <c r="D13" s="94">
        <v>8</v>
      </c>
    </row>
    <row r="14" spans="1:4">
      <c r="A14" s="91" t="s">
        <v>174</v>
      </c>
      <c r="B14" s="92">
        <v>2367</v>
      </c>
      <c r="C14" s="93">
        <v>-9.3</v>
      </c>
      <c r="D14" s="94">
        <v>9</v>
      </c>
    </row>
    <row r="15" spans="1:4">
      <c r="A15" s="91" t="s">
        <v>175</v>
      </c>
      <c r="B15" s="92"/>
      <c r="C15" s="93"/>
      <c r="D15" s="94"/>
    </row>
    <row r="16" spans="1:4">
      <c r="A16" s="91" t="s">
        <v>176</v>
      </c>
      <c r="B16" s="92">
        <v>2196</v>
      </c>
      <c r="C16" s="93">
        <v>68.9</v>
      </c>
      <c r="D16" s="94">
        <v>2</v>
      </c>
    </row>
    <row r="17" spans="1:4">
      <c r="A17" s="91" t="s">
        <v>177</v>
      </c>
      <c r="B17" s="92"/>
      <c r="C17" s="93"/>
      <c r="D17" s="94"/>
    </row>
    <row r="18" spans="1:4">
      <c r="A18" s="91" t="s">
        <v>178</v>
      </c>
      <c r="B18" s="92">
        <v>2839</v>
      </c>
      <c r="C18" s="93">
        <v>9.6</v>
      </c>
      <c r="D18" s="94">
        <v>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20" sqref="E20"/>
    </sheetView>
  </sheetViews>
  <sheetFormatPr defaultColWidth="9" defaultRowHeight="14.4" outlineLevelCol="3"/>
  <cols>
    <col min="1" max="1" width="13.8888888888889" customWidth="1"/>
    <col min="2" max="2" width="13.7777777777778" customWidth="1"/>
    <col min="3" max="3" width="12.6666666666667" customWidth="1"/>
    <col min="4" max="4" width="16" customWidth="1"/>
  </cols>
  <sheetData>
    <row r="1" ht="22.2" spans="1:4">
      <c r="A1" s="84" t="s">
        <v>214</v>
      </c>
      <c r="B1" s="85"/>
      <c r="C1" s="85"/>
      <c r="D1" s="85"/>
    </row>
    <row r="2" ht="15.15" spans="1:4">
      <c r="A2" s="86" t="s">
        <v>215</v>
      </c>
      <c r="B2" s="87"/>
      <c r="C2" s="87"/>
      <c r="D2" s="87"/>
    </row>
    <row r="3" ht="15.6" spans="1:4">
      <c r="A3" s="88"/>
      <c r="B3" s="89" t="s">
        <v>3</v>
      </c>
      <c r="C3" s="89" t="s">
        <v>4</v>
      </c>
      <c r="D3" s="90" t="s">
        <v>149</v>
      </c>
    </row>
    <row r="4" ht="15.6" spans="1:4">
      <c r="A4" s="88"/>
      <c r="B4" s="89"/>
      <c r="C4" s="89" t="s">
        <v>5</v>
      </c>
      <c r="D4" s="90"/>
    </row>
    <row r="5" ht="15.6" spans="1:4">
      <c r="A5" s="88"/>
      <c r="B5" s="89" t="s">
        <v>6</v>
      </c>
      <c r="C5" s="89" t="s">
        <v>7</v>
      </c>
      <c r="D5" s="90" t="s">
        <v>150</v>
      </c>
    </row>
    <row r="6" spans="1:4">
      <c r="A6" s="91" t="s">
        <v>151</v>
      </c>
      <c r="B6" s="92">
        <v>131513.2228</v>
      </c>
      <c r="C6" s="93">
        <v>25.2448152340833</v>
      </c>
      <c r="D6" s="94"/>
    </row>
    <row r="7" spans="1:4">
      <c r="A7" s="91" t="s">
        <v>152</v>
      </c>
      <c r="B7" s="92">
        <v>25712.7232</v>
      </c>
      <c r="C7" s="93">
        <v>14.0082439227516</v>
      </c>
      <c r="D7" s="94">
        <v>6</v>
      </c>
    </row>
    <row r="8" spans="1:4">
      <c r="A8" s="91" t="s">
        <v>153</v>
      </c>
      <c r="B8" s="92">
        <v>10202.2312</v>
      </c>
      <c r="C8" s="93">
        <v>142.199733382168</v>
      </c>
      <c r="D8" s="94">
        <v>3</v>
      </c>
    </row>
    <row r="9" spans="1:4">
      <c r="A9" s="91" t="s">
        <v>154</v>
      </c>
      <c r="B9" s="92">
        <v>3494.2863</v>
      </c>
      <c r="C9" s="93">
        <v>-6.88312868797806</v>
      </c>
      <c r="D9" s="94">
        <v>9</v>
      </c>
    </row>
    <row r="10" spans="1:4">
      <c r="A10" s="91" t="s">
        <v>155</v>
      </c>
      <c r="B10" s="92">
        <v>50662.7314</v>
      </c>
      <c r="C10" s="93">
        <v>14.6291274417276</v>
      </c>
      <c r="D10" s="94">
        <v>5</v>
      </c>
    </row>
    <row r="11" spans="1:4">
      <c r="A11" s="91" t="s">
        <v>171</v>
      </c>
      <c r="B11" s="92">
        <v>2489.4591</v>
      </c>
      <c r="C11" s="93">
        <v>240.544658798604</v>
      </c>
      <c r="D11" s="94">
        <v>1</v>
      </c>
    </row>
    <row r="12" spans="1:4">
      <c r="A12" s="91" t="s">
        <v>172</v>
      </c>
      <c r="B12" s="92">
        <v>6644.3217</v>
      </c>
      <c r="C12" s="93">
        <v>34.902265056513</v>
      </c>
      <c r="D12" s="94">
        <v>4</v>
      </c>
    </row>
    <row r="13" spans="1:4">
      <c r="A13" s="91" t="s">
        <v>173</v>
      </c>
      <c r="B13" s="92">
        <v>11841.7378</v>
      </c>
      <c r="C13" s="93">
        <v>13.9711250715945</v>
      </c>
      <c r="D13" s="95">
        <v>6</v>
      </c>
    </row>
    <row r="14" spans="1:4">
      <c r="A14" s="91" t="s">
        <v>174</v>
      </c>
      <c r="B14" s="92">
        <v>7485.0387</v>
      </c>
      <c r="C14" s="93">
        <v>11.5903587859712</v>
      </c>
      <c r="D14" s="94">
        <v>8</v>
      </c>
    </row>
    <row r="15" spans="1:4">
      <c r="A15" s="91" t="s">
        <v>175</v>
      </c>
      <c r="B15" s="92">
        <v>106.9043</v>
      </c>
      <c r="C15" s="93">
        <v>-12.1530431295596</v>
      </c>
      <c r="D15" s="94">
        <v>10</v>
      </c>
    </row>
    <row r="16" spans="1:4">
      <c r="A16" s="91" t="s">
        <v>176</v>
      </c>
      <c r="B16" s="92">
        <v>12736.8947</v>
      </c>
      <c r="C16" s="93">
        <v>159.458666601209</v>
      </c>
      <c r="D16" s="94">
        <v>2</v>
      </c>
    </row>
    <row r="17" spans="1:4">
      <c r="A17" s="91" t="s">
        <v>177</v>
      </c>
      <c r="B17" s="92">
        <v>104.73</v>
      </c>
      <c r="C17" s="93">
        <v>-95.4907160547429</v>
      </c>
      <c r="D17" s="94">
        <v>12</v>
      </c>
    </row>
    <row r="18" spans="1:4">
      <c r="A18" s="91" t="s">
        <v>178</v>
      </c>
      <c r="B18" s="92">
        <v>32.1644</v>
      </c>
      <c r="C18" s="93">
        <v>-82.3518147545202</v>
      </c>
      <c r="D18" s="9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H11" sqref="H11"/>
    </sheetView>
  </sheetViews>
  <sheetFormatPr defaultColWidth="9" defaultRowHeight="14.4" outlineLevelCol="6"/>
  <cols>
    <col min="1" max="1" width="17.5555555555556" customWidth="1"/>
    <col min="2" max="2" width="18.2222222222222" customWidth="1"/>
    <col min="3" max="3" width="13.8888888888889" customWidth="1"/>
  </cols>
  <sheetData>
    <row r="1" ht="21" customHeight="1" spans="1:3">
      <c r="A1" s="37" t="s">
        <v>216</v>
      </c>
      <c r="B1" s="37"/>
      <c r="C1" s="37"/>
    </row>
    <row r="2" ht="21" customHeight="1" spans="1:3">
      <c r="A2" s="68" t="s">
        <v>217</v>
      </c>
      <c r="B2" s="69"/>
      <c r="C2" s="69"/>
    </row>
    <row r="3" ht="21" customHeight="1" spans="1:3">
      <c r="A3" s="70"/>
      <c r="B3" s="71" t="s">
        <v>218</v>
      </c>
      <c r="C3" s="72" t="s">
        <v>149</v>
      </c>
    </row>
    <row r="4" ht="21" customHeight="1" spans="1:3">
      <c r="A4" s="70"/>
      <c r="B4" s="73" t="s">
        <v>219</v>
      </c>
      <c r="C4" s="74"/>
    </row>
    <row r="5" ht="21" customHeight="1" spans="1:3">
      <c r="A5" s="70"/>
      <c r="B5" s="75" t="s">
        <v>220</v>
      </c>
      <c r="C5" s="76" t="s">
        <v>150</v>
      </c>
    </row>
    <row r="6" ht="21" customHeight="1" spans="1:6">
      <c r="A6" s="50" t="s">
        <v>221</v>
      </c>
      <c r="B6" s="77">
        <v>10.2</v>
      </c>
      <c r="C6" s="78"/>
      <c r="D6" s="79"/>
      <c r="E6" s="80"/>
      <c r="F6" s="81"/>
    </row>
    <row r="7" ht="21" customHeight="1" spans="1:6">
      <c r="A7" s="54" t="s">
        <v>222</v>
      </c>
      <c r="B7" s="56">
        <v>8.5</v>
      </c>
      <c r="C7" s="67">
        <f>RANK(B7,B$7:B$20)</f>
        <v>12</v>
      </c>
      <c r="D7" s="27"/>
      <c r="E7" s="28"/>
      <c r="F7" s="29"/>
    </row>
    <row r="8" ht="21" customHeight="1" spans="1:6">
      <c r="A8" s="54" t="s">
        <v>223</v>
      </c>
      <c r="B8" s="56">
        <v>4.1</v>
      </c>
      <c r="C8" s="67">
        <f t="shared" ref="C8:C20" si="0">RANK(B8,B$7:B$20)</f>
        <v>14</v>
      </c>
      <c r="D8" s="27"/>
      <c r="E8" s="28"/>
      <c r="F8" s="29"/>
    </row>
    <row r="9" ht="21" customHeight="1" spans="1:6">
      <c r="A9" s="54" t="s">
        <v>224</v>
      </c>
      <c r="B9" s="56">
        <v>7.6</v>
      </c>
      <c r="C9" s="67">
        <f t="shared" si="0"/>
        <v>13</v>
      </c>
      <c r="D9" s="27"/>
      <c r="E9" s="28"/>
      <c r="F9" s="29"/>
    </row>
    <row r="10" ht="21" customHeight="1" spans="1:6">
      <c r="A10" s="54" t="s">
        <v>225</v>
      </c>
      <c r="B10" s="56">
        <v>13.4</v>
      </c>
      <c r="C10" s="67">
        <f t="shared" si="0"/>
        <v>3</v>
      </c>
      <c r="D10" s="27"/>
      <c r="E10" s="28"/>
      <c r="F10" s="29"/>
    </row>
    <row r="11" ht="21" customHeight="1" spans="1:6">
      <c r="A11" s="54" t="s">
        <v>226</v>
      </c>
      <c r="B11" s="56">
        <v>10</v>
      </c>
      <c r="C11" s="67">
        <f t="shared" si="0"/>
        <v>10</v>
      </c>
      <c r="D11" s="27"/>
      <c r="E11" s="28"/>
      <c r="F11" s="29"/>
    </row>
    <row r="12" ht="21" customHeight="1" spans="1:6">
      <c r="A12" s="54" t="s">
        <v>227</v>
      </c>
      <c r="B12" s="56">
        <v>11.7</v>
      </c>
      <c r="C12" s="67">
        <f t="shared" si="0"/>
        <v>7</v>
      </c>
      <c r="D12" s="27"/>
      <c r="E12" s="28"/>
      <c r="F12" s="29"/>
    </row>
    <row r="13" ht="21" customHeight="1" spans="1:6">
      <c r="A13" s="54" t="s">
        <v>228</v>
      </c>
      <c r="B13" s="56">
        <v>12.9</v>
      </c>
      <c r="C13" s="67">
        <f t="shared" si="0"/>
        <v>5</v>
      </c>
      <c r="D13" s="27"/>
      <c r="E13" s="28"/>
      <c r="F13" s="29"/>
    </row>
    <row r="14" ht="21" customHeight="1" spans="1:6">
      <c r="A14" s="54" t="s">
        <v>229</v>
      </c>
      <c r="B14" s="56">
        <v>13.8</v>
      </c>
      <c r="C14" s="67">
        <f t="shared" si="0"/>
        <v>2</v>
      </c>
      <c r="D14" s="27"/>
      <c r="E14" s="28"/>
      <c r="F14" s="29"/>
    </row>
    <row r="15" ht="21" customHeight="1" spans="1:6">
      <c r="A15" s="54" t="s">
        <v>230</v>
      </c>
      <c r="B15" s="56">
        <v>10.6</v>
      </c>
      <c r="C15" s="67">
        <f t="shared" si="0"/>
        <v>8</v>
      </c>
      <c r="D15" s="27"/>
      <c r="E15" s="28"/>
      <c r="F15" s="29"/>
    </row>
    <row r="16" ht="21" customHeight="1" spans="1:6">
      <c r="A16" s="54" t="s">
        <v>231</v>
      </c>
      <c r="B16" s="56">
        <v>13</v>
      </c>
      <c r="C16" s="67">
        <f t="shared" si="0"/>
        <v>4</v>
      </c>
      <c r="D16" s="27"/>
      <c r="E16" s="28"/>
      <c r="F16" s="29"/>
    </row>
    <row r="17" ht="21" customHeight="1" spans="1:6">
      <c r="A17" s="54" t="s">
        <v>232</v>
      </c>
      <c r="B17" s="56">
        <v>11.9</v>
      </c>
      <c r="C17" s="67">
        <f t="shared" si="0"/>
        <v>6</v>
      </c>
      <c r="D17" s="27"/>
      <c r="E17" s="28"/>
      <c r="F17" s="29"/>
    </row>
    <row r="18" ht="21" customHeight="1" spans="1:6">
      <c r="A18" s="54" t="s">
        <v>233</v>
      </c>
      <c r="B18" s="56">
        <v>14.1</v>
      </c>
      <c r="C18" s="67">
        <f t="shared" si="0"/>
        <v>1</v>
      </c>
      <c r="D18" s="27"/>
      <c r="E18" s="28"/>
      <c r="F18" s="29"/>
    </row>
    <row r="19" ht="21" customHeight="1" spans="1:6">
      <c r="A19" s="54" t="s">
        <v>234</v>
      </c>
      <c r="B19" s="56">
        <v>10.5</v>
      </c>
      <c r="C19" s="67">
        <f t="shared" si="0"/>
        <v>9</v>
      </c>
      <c r="D19" s="27"/>
      <c r="E19" s="28"/>
      <c r="F19" s="29"/>
    </row>
    <row r="20" ht="21" customHeight="1" spans="1:6">
      <c r="A20" s="54" t="s">
        <v>235</v>
      </c>
      <c r="B20" s="56">
        <v>8.8</v>
      </c>
      <c r="C20" s="67">
        <f t="shared" si="0"/>
        <v>11</v>
      </c>
      <c r="D20" s="27"/>
      <c r="E20" s="28"/>
      <c r="F20" s="29"/>
    </row>
    <row r="21" spans="4:6">
      <c r="D21" s="31"/>
      <c r="E21" s="28"/>
      <c r="F21" s="29"/>
    </row>
    <row r="22" spans="4:6">
      <c r="D22" s="31"/>
      <c r="E22" s="28"/>
      <c r="F22" s="29"/>
    </row>
    <row r="23" spans="4:6">
      <c r="D23" s="31"/>
      <c r="E23" s="28"/>
      <c r="F23" s="29"/>
    </row>
    <row r="24" spans="4:6">
      <c r="D24" s="31"/>
      <c r="E24" s="28"/>
      <c r="F24" s="29"/>
    </row>
    <row r="25" spans="4:7">
      <c r="D25" s="33"/>
      <c r="E25" s="28"/>
      <c r="F25" s="82"/>
      <c r="G25" s="83"/>
    </row>
    <row r="26" spans="4:7">
      <c r="D26" s="83"/>
      <c r="E26" s="83"/>
      <c r="F26" s="83"/>
      <c r="G26" s="83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8" sqref="C8"/>
    </sheetView>
  </sheetViews>
  <sheetFormatPr defaultColWidth="9" defaultRowHeight="14.4" outlineLevelCol="2"/>
  <cols>
    <col min="1" max="1" width="15.5555555555556" customWidth="1"/>
    <col min="2" max="2" width="13" style="36" customWidth="1"/>
    <col min="3" max="3" width="13.6666666666667" customWidth="1"/>
  </cols>
  <sheetData>
    <row r="1" ht="21" customHeight="1" spans="1:3">
      <c r="A1" s="37" t="s">
        <v>236</v>
      </c>
      <c r="B1" s="37"/>
      <c r="C1" s="37"/>
    </row>
    <row r="2" ht="21" customHeight="1" spans="1:3">
      <c r="A2" s="54" t="s">
        <v>237</v>
      </c>
      <c r="B2" s="58"/>
      <c r="C2" s="58"/>
    </row>
    <row r="3" ht="21" customHeight="1" spans="1:3">
      <c r="A3" s="59"/>
      <c r="B3" s="60" t="s">
        <v>238</v>
      </c>
      <c r="C3" s="58" t="s">
        <v>149</v>
      </c>
    </row>
    <row r="4" ht="21" customHeight="1" spans="1:3">
      <c r="A4" s="59"/>
      <c r="B4" s="61"/>
      <c r="C4" s="62"/>
    </row>
    <row r="5" ht="21" customHeight="1" spans="1:3">
      <c r="A5" s="59"/>
      <c r="B5" s="63" t="s">
        <v>239</v>
      </c>
      <c r="C5" s="64" t="s">
        <v>150</v>
      </c>
    </row>
    <row r="6" ht="21" customHeight="1" spans="1:3">
      <c r="A6" s="50" t="s">
        <v>221</v>
      </c>
      <c r="B6" s="57">
        <v>6.9</v>
      </c>
      <c r="C6" s="65"/>
    </row>
    <row r="7" ht="21" customHeight="1" spans="1:3">
      <c r="A7" s="54" t="s">
        <v>222</v>
      </c>
      <c r="B7" s="66">
        <v>7.1</v>
      </c>
      <c r="C7" s="67">
        <f>RANK(B7,B$7:B$20)</f>
        <v>8</v>
      </c>
    </row>
    <row r="8" ht="21" customHeight="1" spans="1:3">
      <c r="A8" s="54" t="s">
        <v>223</v>
      </c>
      <c r="B8" s="66">
        <v>7</v>
      </c>
      <c r="C8" s="67">
        <f t="shared" ref="C8:C20" si="0">RANK(B8,B$7:B$20)</f>
        <v>10</v>
      </c>
    </row>
    <row r="9" ht="21" customHeight="1" spans="1:3">
      <c r="A9" s="54" t="s">
        <v>224</v>
      </c>
      <c r="B9" s="66">
        <v>6.2</v>
      </c>
      <c r="C9" s="67">
        <f t="shared" si="0"/>
        <v>12</v>
      </c>
    </row>
    <row r="10" ht="21" customHeight="1" spans="1:3">
      <c r="A10" s="54" t="s">
        <v>225</v>
      </c>
      <c r="B10" s="66">
        <v>7.5</v>
      </c>
      <c r="C10" s="67">
        <f t="shared" si="0"/>
        <v>4</v>
      </c>
    </row>
    <row r="11" ht="21" customHeight="1" spans="1:3">
      <c r="A11" s="54" t="s">
        <v>226</v>
      </c>
      <c r="B11" s="66">
        <v>7.4</v>
      </c>
      <c r="C11" s="67">
        <f t="shared" si="0"/>
        <v>5</v>
      </c>
    </row>
    <row r="12" ht="21" customHeight="1" spans="1:3">
      <c r="A12" s="54" t="s">
        <v>227</v>
      </c>
      <c r="B12" s="66">
        <v>7.3</v>
      </c>
      <c r="C12" s="67">
        <f t="shared" si="0"/>
        <v>6</v>
      </c>
    </row>
    <row r="13" ht="21" customHeight="1" spans="1:3">
      <c r="A13" s="54" t="s">
        <v>228</v>
      </c>
      <c r="B13" s="66">
        <v>7.6</v>
      </c>
      <c r="C13" s="67">
        <f t="shared" si="0"/>
        <v>3</v>
      </c>
    </row>
    <row r="14" ht="21" customHeight="1" spans="1:3">
      <c r="A14" s="54" t="s">
        <v>229</v>
      </c>
      <c r="B14" s="66">
        <v>6</v>
      </c>
      <c r="C14" s="67">
        <f t="shared" si="0"/>
        <v>13</v>
      </c>
    </row>
    <row r="15" ht="21" customHeight="1" spans="1:3">
      <c r="A15" s="54" t="s">
        <v>230</v>
      </c>
      <c r="B15" s="66">
        <v>8.2</v>
      </c>
      <c r="C15" s="67">
        <f t="shared" si="0"/>
        <v>1</v>
      </c>
    </row>
    <row r="16" ht="21" customHeight="1" spans="1:3">
      <c r="A16" s="54" t="s">
        <v>231</v>
      </c>
      <c r="B16" s="66">
        <v>6.9</v>
      </c>
      <c r="C16" s="67">
        <f t="shared" si="0"/>
        <v>11</v>
      </c>
    </row>
    <row r="17" ht="21" customHeight="1" spans="1:3">
      <c r="A17" s="54" t="s">
        <v>232</v>
      </c>
      <c r="B17" s="66">
        <v>7.1</v>
      </c>
      <c r="C17" s="67">
        <f t="shared" si="0"/>
        <v>8</v>
      </c>
    </row>
    <row r="18" ht="21" customHeight="1" spans="1:3">
      <c r="A18" s="54" t="s">
        <v>233</v>
      </c>
      <c r="B18" s="66">
        <v>7.2</v>
      </c>
      <c r="C18" s="67">
        <f t="shared" si="0"/>
        <v>7</v>
      </c>
    </row>
    <row r="19" ht="21" customHeight="1" spans="1:3">
      <c r="A19" s="54" t="s">
        <v>234</v>
      </c>
      <c r="B19" s="66">
        <v>7.7</v>
      </c>
      <c r="C19" s="67">
        <f t="shared" si="0"/>
        <v>2</v>
      </c>
    </row>
    <row r="20" ht="21" customHeight="1" spans="1:3">
      <c r="A20" s="54" t="s">
        <v>235</v>
      </c>
      <c r="B20" s="66">
        <v>2.5</v>
      </c>
      <c r="C20" s="67">
        <f t="shared" si="0"/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C10" sqref="C10"/>
    </sheetView>
  </sheetViews>
  <sheetFormatPr defaultColWidth="9" defaultRowHeight="14.4" outlineLevelCol="3"/>
  <cols>
    <col min="1" max="1" width="15.8888888888889" customWidth="1"/>
    <col min="2" max="2" width="13.2222222222222" customWidth="1"/>
    <col min="3" max="3" width="12.3333333333333" style="36" customWidth="1"/>
    <col min="4" max="4" width="12.1111111111111" customWidth="1"/>
  </cols>
  <sheetData>
    <row r="1" ht="21" customHeight="1" spans="1:4">
      <c r="A1" s="37" t="s">
        <v>240</v>
      </c>
      <c r="B1" s="37"/>
      <c r="C1" s="37"/>
      <c r="D1" s="37"/>
    </row>
    <row r="2" ht="21" customHeight="1" spans="1:4">
      <c r="A2" s="38" t="s">
        <v>30</v>
      </c>
      <c r="B2" s="39"/>
      <c r="C2" s="39"/>
      <c r="D2" s="40"/>
    </row>
    <row r="3" ht="21" customHeight="1" spans="1:4">
      <c r="A3" s="41"/>
      <c r="B3" s="41" t="s">
        <v>241</v>
      </c>
      <c r="C3" s="42" t="s">
        <v>238</v>
      </c>
      <c r="D3" s="43" t="s">
        <v>149</v>
      </c>
    </row>
    <row r="4" ht="21" customHeight="1" spans="1:4">
      <c r="A4" s="44"/>
      <c r="B4" s="44"/>
      <c r="C4" s="45"/>
      <c r="D4" s="46"/>
    </row>
    <row r="5" ht="21" customHeight="1" spans="1:4">
      <c r="A5" s="47"/>
      <c r="B5" s="47" t="s">
        <v>242</v>
      </c>
      <c r="C5" s="48" t="s">
        <v>243</v>
      </c>
      <c r="D5" s="49" t="s">
        <v>150</v>
      </c>
    </row>
    <row r="6" ht="21" customHeight="1" spans="1:4">
      <c r="A6" s="50" t="s">
        <v>221</v>
      </c>
      <c r="B6" s="51">
        <v>1866.6693</v>
      </c>
      <c r="C6" s="52">
        <v>1.52136070773196</v>
      </c>
      <c r="D6" s="53"/>
    </row>
    <row r="7" ht="21" customHeight="1" spans="1:4">
      <c r="A7" s="54" t="s">
        <v>222</v>
      </c>
      <c r="B7" s="55">
        <v>578.7303</v>
      </c>
      <c r="C7" s="56">
        <v>11.6606858235012</v>
      </c>
      <c r="D7" s="57">
        <f>RANK(C7,C$7:C$20)</f>
        <v>2</v>
      </c>
    </row>
    <row r="8" ht="21" customHeight="1" spans="1:4">
      <c r="A8" s="54" t="s">
        <v>223</v>
      </c>
      <c r="B8" s="55">
        <v>111.8871</v>
      </c>
      <c r="C8" s="56">
        <v>-18.3479275569934</v>
      </c>
      <c r="D8" s="57">
        <f t="shared" ref="D8:D20" si="0">RANK(C8,C$7:C$20)</f>
        <v>13</v>
      </c>
    </row>
    <row r="9" ht="21" customHeight="1" spans="1:4">
      <c r="A9" s="54" t="s">
        <v>224</v>
      </c>
      <c r="B9" s="55">
        <v>81.6081</v>
      </c>
      <c r="C9" s="56">
        <v>-2.20074420722756</v>
      </c>
      <c r="D9" s="57">
        <f t="shared" si="0"/>
        <v>8</v>
      </c>
    </row>
    <row r="10" ht="21" customHeight="1" spans="1:4">
      <c r="A10" s="54" t="s">
        <v>225</v>
      </c>
      <c r="B10" s="55">
        <v>96.4734</v>
      </c>
      <c r="C10" s="56">
        <v>-19.2764168593968</v>
      </c>
      <c r="D10" s="57">
        <f t="shared" si="0"/>
        <v>14</v>
      </c>
    </row>
    <row r="11" ht="21" customHeight="1" spans="1:4">
      <c r="A11" s="54" t="s">
        <v>226</v>
      </c>
      <c r="B11" s="55">
        <v>57.0732</v>
      </c>
      <c r="C11" s="56">
        <v>-9.88906887960516</v>
      </c>
      <c r="D11" s="57">
        <f t="shared" si="0"/>
        <v>11</v>
      </c>
    </row>
    <row r="12" ht="21" customHeight="1" spans="1:4">
      <c r="A12" s="54" t="s">
        <v>227</v>
      </c>
      <c r="B12" s="55">
        <v>98.2043</v>
      </c>
      <c r="C12" s="56">
        <v>-16.596770686832</v>
      </c>
      <c r="D12" s="57">
        <f t="shared" si="0"/>
        <v>12</v>
      </c>
    </row>
    <row r="13" ht="21" customHeight="1" spans="1:4">
      <c r="A13" s="54" t="s">
        <v>228</v>
      </c>
      <c r="B13" s="55">
        <v>111.8755</v>
      </c>
      <c r="C13" s="56">
        <v>1.79698745957711</v>
      </c>
      <c r="D13" s="57">
        <f t="shared" si="0"/>
        <v>6</v>
      </c>
    </row>
    <row r="14" ht="21" customHeight="1" spans="1:4">
      <c r="A14" s="54" t="s">
        <v>229</v>
      </c>
      <c r="B14" s="55">
        <v>22.4103</v>
      </c>
      <c r="C14" s="56">
        <v>-5.48484235032137</v>
      </c>
      <c r="D14" s="57">
        <f t="shared" si="0"/>
        <v>9</v>
      </c>
    </row>
    <row r="15" ht="21" customHeight="1" spans="1:4">
      <c r="A15" s="54" t="s">
        <v>230</v>
      </c>
      <c r="B15" s="55">
        <v>46.9312</v>
      </c>
      <c r="C15" s="56">
        <v>1.46496705121331</v>
      </c>
      <c r="D15" s="57">
        <f t="shared" si="0"/>
        <v>7</v>
      </c>
    </row>
    <row r="16" ht="21" customHeight="1" spans="1:4">
      <c r="A16" s="54" t="s">
        <v>231</v>
      </c>
      <c r="B16" s="55">
        <v>88.4564</v>
      </c>
      <c r="C16" s="56">
        <v>-7.46047870175765</v>
      </c>
      <c r="D16" s="57">
        <f t="shared" si="0"/>
        <v>10</v>
      </c>
    </row>
    <row r="17" ht="21" customHeight="1" spans="1:4">
      <c r="A17" s="54" t="s">
        <v>232</v>
      </c>
      <c r="B17" s="55">
        <v>80.9484</v>
      </c>
      <c r="C17" s="56">
        <v>7.227501649177</v>
      </c>
      <c r="D17" s="57">
        <f t="shared" si="0"/>
        <v>3</v>
      </c>
    </row>
    <row r="18" ht="21" customHeight="1" spans="1:4">
      <c r="A18" s="54" t="s">
        <v>233</v>
      </c>
      <c r="B18" s="55">
        <v>58.6599</v>
      </c>
      <c r="C18" s="56">
        <v>5.15504390131973</v>
      </c>
      <c r="D18" s="57">
        <f t="shared" si="0"/>
        <v>5</v>
      </c>
    </row>
    <row r="19" ht="21" customHeight="1" spans="1:4">
      <c r="A19" s="54" t="s">
        <v>234</v>
      </c>
      <c r="B19" s="55">
        <v>46.2821</v>
      </c>
      <c r="C19" s="56">
        <v>6.31180471490296</v>
      </c>
      <c r="D19" s="57">
        <f t="shared" si="0"/>
        <v>4</v>
      </c>
    </row>
    <row r="20" ht="21" customHeight="1" spans="1:4">
      <c r="A20" s="54" t="s">
        <v>235</v>
      </c>
      <c r="B20" s="55">
        <v>43.6715</v>
      </c>
      <c r="C20" s="56">
        <v>27.1879241150739</v>
      </c>
      <c r="D20" s="57">
        <f t="shared" si="0"/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H11" sqref="H11"/>
    </sheetView>
  </sheetViews>
  <sheetFormatPr defaultColWidth="9" defaultRowHeight="14.4"/>
  <cols>
    <col min="1" max="1" width="12.3333333333333" customWidth="1"/>
    <col min="2" max="2" width="12.5555555555556" style="1" customWidth="1"/>
    <col min="3" max="3" width="12.5555555555556" style="2" customWidth="1"/>
    <col min="4" max="4" width="13.2222222222222" customWidth="1"/>
  </cols>
  <sheetData>
    <row r="1" ht="21" customHeight="1" spans="1:4">
      <c r="A1" s="3" t="s">
        <v>244</v>
      </c>
      <c r="B1" s="3"/>
      <c r="C1" s="3"/>
      <c r="D1" s="3"/>
    </row>
    <row r="2" ht="21" customHeight="1" spans="1:4">
      <c r="A2" s="4" t="s">
        <v>30</v>
      </c>
      <c r="B2" s="5"/>
      <c r="C2" s="5"/>
      <c r="D2" s="5"/>
    </row>
    <row r="3" ht="21" customHeight="1" spans="1:4">
      <c r="A3" s="6"/>
      <c r="B3" s="7" t="s">
        <v>241</v>
      </c>
      <c r="C3" s="8" t="s">
        <v>219</v>
      </c>
      <c r="D3" s="9" t="s">
        <v>149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242</v>
      </c>
      <c r="C5" s="14" t="s">
        <v>245</v>
      </c>
      <c r="D5" s="15" t="s">
        <v>150</v>
      </c>
    </row>
    <row r="6" ht="21" customHeight="1" spans="1:9">
      <c r="A6" s="16" t="s">
        <v>246</v>
      </c>
      <c r="B6" s="17">
        <v>1148.72776096</v>
      </c>
      <c r="C6" s="18">
        <v>28.1631067748709</v>
      </c>
      <c r="D6" s="19"/>
      <c r="E6" s="20"/>
      <c r="F6" s="21"/>
      <c r="G6" s="21"/>
      <c r="H6" s="22"/>
      <c r="I6" s="22"/>
    </row>
    <row r="7" ht="21" customHeight="1" spans="1:9">
      <c r="A7" s="23" t="s">
        <v>247</v>
      </c>
      <c r="B7" s="24">
        <v>467.12611995</v>
      </c>
      <c r="C7" s="25">
        <v>41.0470917458989</v>
      </c>
      <c r="D7" s="26">
        <f>RANK(C7,C$7:C$20)</f>
        <v>4</v>
      </c>
      <c r="E7" s="27"/>
      <c r="F7" s="28"/>
      <c r="G7" s="28"/>
      <c r="H7" s="29"/>
      <c r="I7" s="29"/>
    </row>
    <row r="8" ht="21" customHeight="1" spans="1:9">
      <c r="A8" s="23" t="s">
        <v>248</v>
      </c>
      <c r="B8" s="24">
        <v>94.57875955</v>
      </c>
      <c r="C8" s="25">
        <v>30.2757649455088</v>
      </c>
      <c r="D8" s="26">
        <f t="shared" ref="D8:D20" si="0">RANK(C8,C$7:C$20)</f>
        <v>6</v>
      </c>
      <c r="E8" s="27"/>
      <c r="F8" s="28"/>
      <c r="G8" s="28"/>
      <c r="H8" s="29"/>
      <c r="I8" s="29"/>
    </row>
    <row r="9" ht="21" customHeight="1" spans="1:9">
      <c r="A9" s="23" t="s">
        <v>249</v>
      </c>
      <c r="B9" s="24">
        <v>52.45037438</v>
      </c>
      <c r="C9" s="25">
        <v>-7.24404218716061</v>
      </c>
      <c r="D9" s="26">
        <f t="shared" si="0"/>
        <v>13</v>
      </c>
      <c r="E9" s="27"/>
      <c r="F9" s="28"/>
      <c r="G9" s="28"/>
      <c r="H9" s="29"/>
      <c r="I9" s="29"/>
    </row>
    <row r="10" ht="21" customHeight="1" spans="1:9">
      <c r="A10" s="23" t="s">
        <v>250</v>
      </c>
      <c r="B10" s="24">
        <v>79.65714068</v>
      </c>
      <c r="C10" s="25">
        <v>-19.346059805672</v>
      </c>
      <c r="D10" s="26">
        <f t="shared" si="0"/>
        <v>14</v>
      </c>
      <c r="E10" s="27"/>
      <c r="F10" s="28"/>
      <c r="G10" s="28"/>
      <c r="H10" s="29"/>
      <c r="I10" s="29"/>
    </row>
    <row r="11" ht="21" customHeight="1" spans="1:9">
      <c r="A11" s="23" t="s">
        <v>251</v>
      </c>
      <c r="B11" s="24">
        <v>80.52735591</v>
      </c>
      <c r="C11" s="25">
        <v>19.7346976694619</v>
      </c>
      <c r="D11" s="26">
        <f t="shared" si="0"/>
        <v>9</v>
      </c>
      <c r="E11" s="27"/>
      <c r="F11" s="28"/>
      <c r="G11" s="28"/>
      <c r="H11" s="29"/>
      <c r="I11" s="29"/>
    </row>
    <row r="12" ht="21" customHeight="1" spans="1:9">
      <c r="A12" s="23" t="s">
        <v>252</v>
      </c>
      <c r="B12" s="24">
        <v>74.71465232</v>
      </c>
      <c r="C12" s="25">
        <v>44.0692268615717</v>
      </c>
      <c r="D12" s="26">
        <f t="shared" si="0"/>
        <v>3</v>
      </c>
      <c r="E12" s="27"/>
      <c r="F12" s="28"/>
      <c r="G12" s="28"/>
      <c r="H12" s="29"/>
      <c r="I12" s="29"/>
    </row>
    <row r="13" ht="21" customHeight="1" spans="1:9">
      <c r="A13" s="23" t="s">
        <v>253</v>
      </c>
      <c r="B13" s="24">
        <v>54.97810947</v>
      </c>
      <c r="C13" s="25">
        <v>34.5606281239041</v>
      </c>
      <c r="D13" s="26">
        <f t="shared" si="0"/>
        <v>5</v>
      </c>
      <c r="E13" s="27"/>
      <c r="F13" s="28"/>
      <c r="G13" s="28"/>
      <c r="H13" s="29"/>
      <c r="I13" s="29"/>
    </row>
    <row r="14" ht="21" customHeight="1" spans="1:9">
      <c r="A14" s="23" t="s">
        <v>254</v>
      </c>
      <c r="B14" s="24">
        <v>4.41983175</v>
      </c>
      <c r="C14" s="25">
        <v>28.7488050702068</v>
      </c>
      <c r="D14" s="26">
        <f t="shared" si="0"/>
        <v>7</v>
      </c>
      <c r="E14" s="27"/>
      <c r="F14" s="28"/>
      <c r="G14" s="28"/>
      <c r="H14" s="29"/>
      <c r="I14" s="29"/>
    </row>
    <row r="15" ht="21" customHeight="1" spans="1:9">
      <c r="A15" s="23" t="s">
        <v>255</v>
      </c>
      <c r="B15" s="24">
        <v>46.95915121</v>
      </c>
      <c r="C15" s="25">
        <v>125.412179175759</v>
      </c>
      <c r="D15" s="26">
        <f t="shared" si="0"/>
        <v>1</v>
      </c>
      <c r="E15" s="27"/>
      <c r="F15" s="28"/>
      <c r="G15" s="28"/>
      <c r="H15" s="29"/>
      <c r="I15" s="29"/>
    </row>
    <row r="16" ht="21" customHeight="1" spans="1:9">
      <c r="A16" s="23" t="s">
        <v>256</v>
      </c>
      <c r="B16" s="24">
        <v>98.67855916</v>
      </c>
      <c r="C16" s="25">
        <v>18.3440505933605</v>
      </c>
      <c r="D16" s="26">
        <f t="shared" si="0"/>
        <v>10</v>
      </c>
      <c r="E16" s="27"/>
      <c r="F16" s="28"/>
      <c r="G16" s="28"/>
      <c r="H16" s="29"/>
      <c r="I16" s="29"/>
    </row>
    <row r="17" ht="21" customHeight="1" spans="1:9">
      <c r="A17" s="23" t="s">
        <v>257</v>
      </c>
      <c r="B17" s="24">
        <v>63.70759101</v>
      </c>
      <c r="C17" s="25">
        <v>28.4016883653406</v>
      </c>
      <c r="D17" s="26">
        <f t="shared" si="0"/>
        <v>8</v>
      </c>
      <c r="E17" s="27"/>
      <c r="F17" s="28"/>
      <c r="G17" s="28"/>
      <c r="H17" s="29"/>
      <c r="I17" s="29"/>
    </row>
    <row r="18" ht="21" customHeight="1" spans="1:9">
      <c r="A18" s="23" t="s">
        <v>258</v>
      </c>
      <c r="B18" s="24">
        <v>1.96045835</v>
      </c>
      <c r="C18" s="25">
        <v>0.9226695236617</v>
      </c>
      <c r="D18" s="26">
        <f t="shared" si="0"/>
        <v>12</v>
      </c>
      <c r="E18" s="27"/>
      <c r="F18" s="28"/>
      <c r="G18" s="28"/>
      <c r="H18" s="29"/>
      <c r="I18" s="29"/>
    </row>
    <row r="19" ht="21" customHeight="1" spans="1:9">
      <c r="A19" s="23" t="s">
        <v>259</v>
      </c>
      <c r="B19" s="24">
        <v>21.10635404</v>
      </c>
      <c r="C19" s="25">
        <v>99.992634148286</v>
      </c>
      <c r="D19" s="26">
        <f t="shared" si="0"/>
        <v>2</v>
      </c>
      <c r="E19" s="27"/>
      <c r="F19" s="28"/>
      <c r="G19" s="28"/>
      <c r="H19" s="29"/>
      <c r="I19" s="29"/>
    </row>
    <row r="20" ht="21" customHeight="1" spans="1:9">
      <c r="A20" s="23" t="s">
        <v>260</v>
      </c>
      <c r="B20" s="24">
        <v>7.86330318</v>
      </c>
      <c r="C20" s="25">
        <v>5.20154389722054</v>
      </c>
      <c r="D20" s="26">
        <f t="shared" si="0"/>
        <v>11</v>
      </c>
      <c r="E20" s="27"/>
      <c r="F20" s="28"/>
      <c r="G20" s="28"/>
      <c r="H20" s="29"/>
      <c r="I20" s="29"/>
    </row>
    <row r="21" ht="15.6" spans="4:9">
      <c r="D21" s="30"/>
      <c r="E21" s="31"/>
      <c r="F21" s="28"/>
      <c r="G21" s="28"/>
      <c r="H21" s="29"/>
      <c r="I21" s="29"/>
    </row>
    <row r="22" ht="15.6" spans="4:9">
      <c r="D22" s="30"/>
      <c r="E22" s="31"/>
      <c r="F22" s="28"/>
      <c r="G22" s="28"/>
      <c r="H22" s="29"/>
      <c r="I22" s="29"/>
    </row>
    <row r="23" ht="15.6" spans="4:9">
      <c r="D23" s="30"/>
      <c r="E23" s="31"/>
      <c r="F23" s="28"/>
      <c r="G23" s="28"/>
      <c r="H23" s="29"/>
      <c r="I23" s="29"/>
    </row>
    <row r="24" ht="15.6" spans="4:9">
      <c r="D24" s="30"/>
      <c r="E24" s="31"/>
      <c r="F24" s="28"/>
      <c r="G24" s="28"/>
      <c r="H24" s="32"/>
      <c r="I24" s="32"/>
    </row>
    <row r="25" spans="5:9">
      <c r="E25" s="33"/>
      <c r="F25" s="34"/>
      <c r="G25" s="34"/>
      <c r="H25" s="35"/>
      <c r="I25" s="3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分县（市、区）工业投资</vt:lpstr>
      <vt:lpstr>分县（市、区）社会消费品零售总额</vt:lpstr>
      <vt:lpstr>分县（市、区）财政一般预算收入</vt:lpstr>
      <vt:lpstr>分县（事、区）财政总收入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2018-10-23T02:52:15Z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